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lisonfishlock\Desktop\"/>
    </mc:Choice>
  </mc:AlternateContent>
  <xr:revisionPtr revIDLastSave="0" documentId="8_{90212D4F-A981-4904-A97E-3ED1B2614F49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heet2" sheetId="13" state="hidden" r:id="rId1"/>
    <sheet name="All - initiative " sheetId="7" r:id="rId2"/>
    <sheet name="Initiaitve Envelopes" sheetId="15" r:id="rId3"/>
    <sheet name="All Other" sheetId="9" r:id="rId4"/>
    <sheet name="All - Xerox NEW" sheetId="10" r:id="rId5"/>
    <sheet name="All - Specialities" sheetId="5" r:id="rId6"/>
  </sheets>
  <definedNames>
    <definedName name="_xlnm._FilterDatabase" localSheetId="5" hidden="1">'All - Specialities'!$A$1:$E$27</definedName>
    <definedName name="_xlnm._FilterDatabase" localSheetId="4" hidden="1">'All - Xerox NEW'!$A$1:$S$44</definedName>
    <definedName name="_xlnm._FilterDatabase" localSheetId="3" hidden="1">'All Other'!$A$1:$V$170</definedName>
    <definedName name="Increase">Sheet2!$A$1:$A$50</definedName>
    <definedName name="_xlnm.Print_Titles" localSheetId="3">'All Other'!$1:$2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15" l="1"/>
  <c r="L24" i="15"/>
  <c r="K24" i="15"/>
  <c r="M23" i="15"/>
  <c r="L23" i="15"/>
  <c r="K23" i="15"/>
  <c r="M22" i="15"/>
  <c r="L22" i="15"/>
  <c r="K22" i="15"/>
  <c r="M21" i="15"/>
  <c r="L21" i="15"/>
  <c r="K21" i="15"/>
  <c r="M20" i="15"/>
  <c r="L20" i="15"/>
  <c r="K20" i="15"/>
  <c r="M19" i="15"/>
  <c r="L19" i="15"/>
  <c r="K19" i="15"/>
  <c r="M18" i="15"/>
  <c r="L18" i="15"/>
  <c r="K18" i="15"/>
  <c r="M17" i="15"/>
  <c r="L17" i="15"/>
  <c r="K17" i="15"/>
  <c r="M16" i="15"/>
  <c r="L16" i="15"/>
  <c r="K16" i="15"/>
  <c r="M15" i="15"/>
  <c r="L15" i="15"/>
  <c r="K15" i="15"/>
  <c r="M14" i="15"/>
  <c r="L14" i="15"/>
  <c r="K14" i="15"/>
  <c r="M13" i="15"/>
  <c r="L13" i="15"/>
  <c r="K13" i="15"/>
  <c r="M12" i="15"/>
  <c r="L12" i="15"/>
  <c r="K12" i="15"/>
  <c r="M11" i="15"/>
  <c r="L11" i="15"/>
  <c r="K11" i="15"/>
  <c r="M10" i="15"/>
  <c r="L10" i="15"/>
  <c r="K10" i="15"/>
  <c r="M9" i="15"/>
  <c r="L9" i="15"/>
  <c r="K9" i="15"/>
  <c r="M8" i="15"/>
  <c r="L8" i="15"/>
  <c r="K8" i="15"/>
  <c r="M7" i="15"/>
  <c r="L7" i="15"/>
  <c r="K7" i="15"/>
  <c r="M6" i="15"/>
  <c r="L6" i="15"/>
  <c r="K6" i="15"/>
  <c r="M5" i="15"/>
  <c r="L5" i="15"/>
  <c r="K5" i="15"/>
  <c r="M4" i="15"/>
  <c r="L4" i="15"/>
  <c r="K4" i="15"/>
  <c r="M3" i="15"/>
  <c r="L3" i="15"/>
  <c r="K3" i="15"/>
</calcChain>
</file>

<file path=xl/sharedStrings.xml><?xml version="1.0" encoding="utf-8"?>
<sst xmlns="http://schemas.openxmlformats.org/spreadsheetml/2006/main" count="1252" uniqueCount="270">
  <si>
    <t>Item code</t>
  </si>
  <si>
    <t>1 box</t>
  </si>
  <si>
    <t>1 pallet</t>
  </si>
  <si>
    <t>3 pallet</t>
  </si>
  <si>
    <t>10 pallet</t>
  </si>
  <si>
    <t>20 pallet</t>
  </si>
  <si>
    <t>Container</t>
  </si>
  <si>
    <t>Quality</t>
  </si>
  <si>
    <t>Brand</t>
  </si>
  <si>
    <t>Size</t>
  </si>
  <si>
    <t>Gsm</t>
  </si>
  <si>
    <t>Unit</t>
  </si>
  <si>
    <t>Units/pack</t>
  </si>
  <si>
    <t>Product</t>
  </si>
  <si>
    <t>1 ream</t>
  </si>
  <si>
    <t>5 pallet</t>
  </si>
  <si>
    <t>Premium Digital</t>
  </si>
  <si>
    <t>Colorcopy</t>
  </si>
  <si>
    <t>A4</t>
  </si>
  <si>
    <t>1 x 500</t>
  </si>
  <si>
    <t>Mondi Colorcopy</t>
  </si>
  <si>
    <t>A3</t>
  </si>
  <si>
    <t>1 x 250</t>
  </si>
  <si>
    <t>Mondi Colorcopy Coated Gloss</t>
  </si>
  <si>
    <t>Mondi Colorcopy Coated Silk</t>
  </si>
  <si>
    <t>A</t>
  </si>
  <si>
    <t>Datacopy</t>
  </si>
  <si>
    <t>5 x 500</t>
  </si>
  <si>
    <t>Datacopy Everyday A4 75gsm</t>
  </si>
  <si>
    <t>3 x 500</t>
  </si>
  <si>
    <t>Datacopy Everyday A3 80gsm</t>
  </si>
  <si>
    <t>Datacopy Everyday A4 80gsm 4HP</t>
  </si>
  <si>
    <t>A5</t>
  </si>
  <si>
    <t>10 x 500</t>
  </si>
  <si>
    <t>Datacopy Everyday A5 80gsm</t>
  </si>
  <si>
    <t>Datacopy Everyday A4 80gsm</t>
  </si>
  <si>
    <t>1 x 2500</t>
  </si>
  <si>
    <t>Datacopy Everyday A4 80gsm Non Stop Box</t>
  </si>
  <si>
    <t>Datacopy Everyday A4 90gsm</t>
  </si>
  <si>
    <t>Datacopy Everyday A4 100gsm</t>
  </si>
  <si>
    <t>HP</t>
  </si>
  <si>
    <t>Recycled</t>
  </si>
  <si>
    <t>Image Recycled</t>
  </si>
  <si>
    <t>Image Recycled Bright White</t>
  </si>
  <si>
    <t>Image</t>
  </si>
  <si>
    <t>Image Digicolor</t>
  </si>
  <si>
    <t>4 x 500</t>
  </si>
  <si>
    <t>8 x 250</t>
  </si>
  <si>
    <t>6 x 250</t>
  </si>
  <si>
    <t>5 x 250</t>
  </si>
  <si>
    <t>4 x 250</t>
  </si>
  <si>
    <t>6 x 125</t>
  </si>
  <si>
    <t>Image Impact Plus A4 80gsm</t>
  </si>
  <si>
    <t>Image Impact Plus A3 80gsm</t>
  </si>
  <si>
    <t>Image Impact Plus A4 90gsm</t>
  </si>
  <si>
    <t>Image Impact Plus A3 90gsm</t>
  </si>
  <si>
    <t>Image Impact Plus A4 100gsm</t>
  </si>
  <si>
    <t>Image Impact Plus A3 100gsm</t>
  </si>
  <si>
    <t>10 x 250</t>
  </si>
  <si>
    <t>Image Impact Plus A4 120gsm</t>
  </si>
  <si>
    <t>Image Impact Plus A3 120gsm</t>
  </si>
  <si>
    <t>Image Impact Plus A4 160gsm</t>
  </si>
  <si>
    <t>Image Impact Plus A3 160gsm</t>
  </si>
  <si>
    <t>Image Impact A4 80gsm</t>
  </si>
  <si>
    <t>Image Impact A3 80gsm</t>
  </si>
  <si>
    <t>Image Impact A4 90gsm</t>
  </si>
  <si>
    <t>Image Impact A3 90gsm</t>
  </si>
  <si>
    <t>Image Impact A4 100gsm</t>
  </si>
  <si>
    <t>Image Impact A3 100gsm</t>
  </si>
  <si>
    <t>Image Impact A4 120gsm</t>
  </si>
  <si>
    <t>Image Impact A3 120gsm</t>
  </si>
  <si>
    <t>Image Impact A4 160gsm</t>
  </si>
  <si>
    <t>Image Impact A3 160gsm</t>
  </si>
  <si>
    <t>B</t>
  </si>
  <si>
    <t>Image Business A4 80gsm</t>
  </si>
  <si>
    <t>Image Business A3 80gsm</t>
  </si>
  <si>
    <t>Image Business A4 90gsm</t>
  </si>
  <si>
    <t>Image Business A3 90gsm</t>
  </si>
  <si>
    <t>Image Business A4 100gsm</t>
  </si>
  <si>
    <t>Image Business A3 100gsm</t>
  </si>
  <si>
    <t>C</t>
  </si>
  <si>
    <t>Image Volume A4 80gsm</t>
  </si>
  <si>
    <t>Image Volume A4 80gsm 4 hole punched</t>
  </si>
  <si>
    <t>Image Volume A3 80gsm</t>
  </si>
  <si>
    <t>Pioneer</t>
  </si>
  <si>
    <t>Pioneer A4 75gsm FSC</t>
  </si>
  <si>
    <t>Pioneer A3 75gsm FSC</t>
  </si>
  <si>
    <t xml:space="preserve">Pioneer Off Paper A3 80g FSC Wht 500s   </t>
  </si>
  <si>
    <t xml:space="preserve">Pioneer Off Paper A4 80g FSC Wht 500s   </t>
  </si>
  <si>
    <t>1 x2500</t>
  </si>
  <si>
    <t>Pioneer Off Paper A4 80g NSB FSC Wht 500</t>
  </si>
  <si>
    <t xml:space="preserve">Pioneer Off Paper A4 90g FSC Wht 500s   </t>
  </si>
  <si>
    <t xml:space="preserve">Pioneer Off Paper A3 100g FSC Wht 500s  </t>
  </si>
  <si>
    <t xml:space="preserve">Pioneer Off Paper A4 100g FSC Wht 500s  </t>
  </si>
  <si>
    <t xml:space="preserve">Pioneer Off Paper A4 160g Wht 250s      </t>
  </si>
  <si>
    <t>Pale Tints</t>
  </si>
  <si>
    <t>Image Coloraction</t>
  </si>
  <si>
    <t>Pale Blue (Lagoon)</t>
  </si>
  <si>
    <t>Pale Green (Forest)</t>
  </si>
  <si>
    <t>Pale Green (Jungle)</t>
  </si>
  <si>
    <t>Soft Tints</t>
  </si>
  <si>
    <t>Pale Pink (Tropic)</t>
  </si>
  <si>
    <t>Pale Yellow (Desert)</t>
  </si>
  <si>
    <t>Pale Beige (Beach)</t>
  </si>
  <si>
    <t>Pale Icy Blue (Iceberg)</t>
  </si>
  <si>
    <t>Pale Ivory (Atoll)</t>
  </si>
  <si>
    <t>Pale Salmon (Savana)</t>
  </si>
  <si>
    <t>Mid Tints</t>
  </si>
  <si>
    <t>Mid Blue (Malta)</t>
  </si>
  <si>
    <t>Mid Lilac (Tundra)</t>
  </si>
  <si>
    <t>Mid Orange (Venezia)</t>
  </si>
  <si>
    <t>Pale Grey (Iceland)</t>
  </si>
  <si>
    <t>Deep Tints</t>
  </si>
  <si>
    <t>Deep Blue (Stockholm)</t>
  </si>
  <si>
    <t>Deep Green (Dublin)</t>
  </si>
  <si>
    <t>Deep Green (Java)</t>
  </si>
  <si>
    <t>Deep Orange (Amsterdam)</t>
  </si>
  <si>
    <t>Deep Red (Chile)</t>
  </si>
  <si>
    <t>Deep Turquoise (Lisbon)</t>
  </si>
  <si>
    <t>Deep Yellow (Canary)</t>
  </si>
  <si>
    <t>Deep Yellow (Sevilla)</t>
  </si>
  <si>
    <t>Mid Red (London)</t>
  </si>
  <si>
    <t>Pale Gold (Hawaii)</t>
  </si>
  <si>
    <t>Neon Tints</t>
  </si>
  <si>
    <t>Neon Green (Rio)</t>
  </si>
  <si>
    <t>Neon Orange (Acapulco)</t>
  </si>
  <si>
    <t>Neon Pink (Malibu)</t>
  </si>
  <si>
    <t>Neon Yellow (Ibiza)</t>
  </si>
  <si>
    <t>Xerox Colotech+</t>
  </si>
  <si>
    <t>SRA3</t>
  </si>
  <si>
    <t>4 x 125</t>
  </si>
  <si>
    <t>Xerox Color Impressions</t>
  </si>
  <si>
    <t>Xerox Premier</t>
  </si>
  <si>
    <t>Xerox Business</t>
  </si>
  <si>
    <t>Xerox Business 4 Hole Punched</t>
  </si>
  <si>
    <t>Xerox Business 2 Hole Punched</t>
  </si>
  <si>
    <t>Xerox Supreme Recycled</t>
  </si>
  <si>
    <t>Tints</t>
  </si>
  <si>
    <t>Xerox Symphony Pastel Green</t>
  </si>
  <si>
    <t>Xerox Symphony Pastel Blue</t>
  </si>
  <si>
    <t>Xerox Symphony Pastel Ivory</t>
  </si>
  <si>
    <t>Xerox Symphony Pastel Pink</t>
  </si>
  <si>
    <t>Xerox Symphony Pastel Salmon</t>
  </si>
  <si>
    <t>Xerox Symphony Pastel Yellow</t>
  </si>
  <si>
    <t>Price</t>
  </si>
  <si>
    <t>Xerox Create Boutique Bag Lrg 160G</t>
  </si>
  <si>
    <t>1 x 50</t>
  </si>
  <si>
    <t>Xerox Create DeskMat A3 305X309 160G</t>
  </si>
  <si>
    <t>1 x 75</t>
  </si>
  <si>
    <t>Xerox Create Flex Bndr 4X25 D-ring A4</t>
  </si>
  <si>
    <t>Xerox Create Mouse Mat 185X225mm 160G</t>
  </si>
  <si>
    <t>Xerox Create Totem Dsp A3</t>
  </si>
  <si>
    <t>1 x 10</t>
  </si>
  <si>
    <t>Xerox Create Totem Dsp A4 160G</t>
  </si>
  <si>
    <t>1 x 20</t>
  </si>
  <si>
    <t>1 x 100</t>
  </si>
  <si>
    <t xml:space="preserve">Xerox Perform Ppr Untpd 841X150M 75G </t>
  </si>
  <si>
    <t xml:space="preserve">Xerox Performance Inkjet 610X50M 90G </t>
  </si>
  <si>
    <t xml:space="preserve">Xerox Performance Inkjet 914X50M 90G </t>
  </si>
  <si>
    <t>Xerox Perr Ppr Taped 594mmX175M 75G</t>
  </si>
  <si>
    <t xml:space="preserve">Xerox Perr Ppr Taped 841mmX175M 75G </t>
  </si>
  <si>
    <t xml:space="preserve">Xerox Perr Ppr Untpd 841mmX175M 75G </t>
  </si>
  <si>
    <t>Xerox Perr Unctd Inkjet 610X50M 90G</t>
  </si>
  <si>
    <t>Xerox Poster Pres Ppr 914mmX60m 170G</t>
  </si>
  <si>
    <t xml:space="preserve">Xerox Premium Inkjet 610X45M 100G </t>
  </si>
  <si>
    <t xml:space="preserve">Xerox Premium Inkjet 914X45M 95G </t>
  </si>
  <si>
    <t>Xerox Premium Never Tear 145Mi A3</t>
  </si>
  <si>
    <t>Xerox Premium Never Tear 195Mi A4</t>
  </si>
  <si>
    <t>1 x 1000</t>
  </si>
  <si>
    <t xml:space="preserve">Xerox Premium Never Tear A4 120mic </t>
  </si>
  <si>
    <t>Xerox Premium Never Tear A4 95mic</t>
  </si>
  <si>
    <t>Xerox Premium Digital Carbonless Pre-Collated A4 White/Yellow 210X297mm 80Gm2</t>
  </si>
  <si>
    <t>Xerox Premium Digital Carbonless Pre-Collated A4 White/Pink 210X297mm 80Gm2</t>
  </si>
  <si>
    <t>Xerox Premium Digital Carbonless Pre-Collated A4 Wh/Yw/Pk 210X297mm 80Gm2</t>
  </si>
  <si>
    <t>Xerox Premium Digital Carbonless Pre-Collated A3 White/Yellow 297X420mm 80Gm2</t>
  </si>
  <si>
    <t>2 x 500</t>
  </si>
  <si>
    <t>Xerox Premium Digital Carbonless Pre-Collated A3 297X420mm 80Gm2</t>
  </si>
  <si>
    <t>Per 1000</t>
  </si>
  <si>
    <t>Ex Stock</t>
  </si>
  <si>
    <t>Indent</t>
  </si>
  <si>
    <t xml:space="preserve">Product </t>
  </si>
  <si>
    <t>Box</t>
  </si>
  <si>
    <t>Pallet</t>
  </si>
  <si>
    <t>3 Pallets</t>
  </si>
  <si>
    <t>10 pallets</t>
  </si>
  <si>
    <t>HP Color Choice</t>
  </si>
  <si>
    <t>HP Color Choice FSC3</t>
  </si>
  <si>
    <t>HP Premium FSC3</t>
  </si>
  <si>
    <t>HP Office FSC3</t>
  </si>
  <si>
    <t>HP Everyday FSC3</t>
  </si>
  <si>
    <t>Increase</t>
  </si>
  <si>
    <t xml:space="preserve">Invoice Price </t>
  </si>
  <si>
    <t>Invoice Price</t>
  </si>
  <si>
    <t>Initiative Multifunction A4 75gsm</t>
  </si>
  <si>
    <t>Initiative Multifunction A3 75gsm</t>
  </si>
  <si>
    <t>Price effective 1st July 2022</t>
  </si>
  <si>
    <t>Price per Box</t>
  </si>
  <si>
    <t>Price per TH</t>
  </si>
  <si>
    <t>Integra Code</t>
  </si>
  <si>
    <t>Antalis Code</t>
  </si>
  <si>
    <t>Product Description</t>
  </si>
  <si>
    <t>Box quantity</t>
  </si>
  <si>
    <t>Boxes Per Pallet</t>
  </si>
  <si>
    <t>Pallet Quantity</t>
  </si>
  <si>
    <t>Box rate</t>
  </si>
  <si>
    <t>10+ Box Rate</t>
  </si>
  <si>
    <t>Single Pallet Rate</t>
  </si>
  <si>
    <t>EN1010</t>
  </si>
  <si>
    <t>Initiative Env 15x10 SS 115g Man 250s</t>
  </si>
  <si>
    <t>15 X 10</t>
  </si>
  <si>
    <t>250</t>
  </si>
  <si>
    <t>60 Boxes</t>
  </si>
  <si>
    <t>EN1301</t>
  </si>
  <si>
    <t xml:space="preserve">Initiative Env DL SS 110g White 1000s </t>
  </si>
  <si>
    <t>DL</t>
  </si>
  <si>
    <t>1000</t>
  </si>
  <si>
    <t>52 boxes</t>
  </si>
  <si>
    <t>EN1302</t>
  </si>
  <si>
    <t xml:space="preserve">Initiative Env DL SS Wdw 110g Wht 1000s </t>
  </si>
  <si>
    <t>52 Boxes</t>
  </si>
  <si>
    <t>EN1578</t>
  </si>
  <si>
    <t xml:space="preserve">Initiative Env C5 SSeal 90g Wht 500s    </t>
  </si>
  <si>
    <t>C5</t>
  </si>
  <si>
    <t>114 Boxes</t>
  </si>
  <si>
    <t>EN1579</t>
  </si>
  <si>
    <t xml:space="preserve">Initiative Env C5 SSeal 90g Wh Wdw 500s </t>
  </si>
  <si>
    <t>EN1580</t>
  </si>
  <si>
    <t xml:space="preserve">Initiative Env C4 SSeal 90g Wht 250s   </t>
  </si>
  <si>
    <t>C4</t>
  </si>
  <si>
    <t>96 Boxes</t>
  </si>
  <si>
    <t>EN1581</t>
  </si>
  <si>
    <t xml:space="preserve">Initiative Env C4 SSeal 90g Wh Wdw 250s </t>
  </si>
  <si>
    <t>EN2302</t>
  </si>
  <si>
    <t>initiative Env C6 SS 80g White 1000s</t>
  </si>
  <si>
    <t>C6</t>
  </si>
  <si>
    <t>72 Boxes</t>
  </si>
  <si>
    <t>EN2304</t>
  </si>
  <si>
    <t>initiative Env DL SS 90g White 1000s</t>
  </si>
  <si>
    <t>64 Boxes</t>
  </si>
  <si>
    <t>EN2314</t>
  </si>
  <si>
    <t>initiative Env C4 SS 100g White 250s</t>
  </si>
  <si>
    <t>EN2347</t>
  </si>
  <si>
    <t>initiative Env DL SS Wdw 90g White 1000s</t>
  </si>
  <si>
    <t>EN2421</t>
  </si>
  <si>
    <t>initiative Env C5 SS 115g Manilla 500s</t>
  </si>
  <si>
    <t>500</t>
  </si>
  <si>
    <t>EN2426</t>
  </si>
  <si>
    <t>initiative Env C4 SS 115g Manilla 250s</t>
  </si>
  <si>
    <t>68 Boxes</t>
  </si>
  <si>
    <t>EN2430</t>
  </si>
  <si>
    <t>initiative Env 16x12 SS 115g Man 250s</t>
  </si>
  <si>
    <t>16 x 12</t>
  </si>
  <si>
    <t>42 Boxes</t>
  </si>
  <si>
    <t>EN2437</t>
  </si>
  <si>
    <t>initiative Env C4 SS 80g Manilla 250s</t>
  </si>
  <si>
    <t>EN2439</t>
  </si>
  <si>
    <t>initiative Env C5 SS 80g Manilla 500s</t>
  </si>
  <si>
    <t>EN2623</t>
  </si>
  <si>
    <t>initiative Env C5 SS 100g White 500s</t>
  </si>
  <si>
    <t>EN2624</t>
  </si>
  <si>
    <t>initiative Env DL SS 80g White 1000s</t>
  </si>
  <si>
    <t>EN2625</t>
  </si>
  <si>
    <t>initiative Env DL SS Wdw 80g White 1000s</t>
  </si>
  <si>
    <t>EN9059</t>
  </si>
  <si>
    <t>initiative Env C4 SS Wdw 100g White 250s</t>
  </si>
  <si>
    <t>EN9193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</si>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</sst>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6" formatCode="_-* #,##0_-;\-* #,##0_-;_-* &quot;-&quot;??_-;_-@_-"/>
  </numFmts>
  <fonts count="2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Helv"/>
      <charset val="204"/>
    </font>
    <font>
      <b/>
      <sz val="8"/>
      <color theme="0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i/>
      <sz val="8"/>
      <color rgb="FFFFFFFF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7" fillId="0" borderId="0"/>
    <xf numFmtId="0" fontId="8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3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4" fillId="0" borderId="5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8" fontId="1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9" fontId="3" fillId="0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9" fontId="3" fillId="0" borderId="0" xfId="1" applyNumberFormat="1" applyFon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1" fillId="0" borderId="0" xfId="0" applyNumberFormat="1" applyFont="1" applyAlignment="1">
      <alignment vertical="center"/>
    </xf>
    <xf numFmtId="0" fontId="11" fillId="0" borderId="0" xfId="0" applyFont="1" applyFill="1"/>
    <xf numFmtId="0" fontId="9" fillId="0" borderId="0" xfId="0" applyFont="1"/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6" fontId="1" fillId="0" borderId="0" xfId="6" applyNumberFormat="1" applyFont="1"/>
    <xf numFmtId="0" fontId="14" fillId="0" borderId="0" xfId="0" applyFont="1" applyAlignment="1">
      <alignment horizontal="center" vertical="center"/>
    </xf>
    <xf numFmtId="8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9" fontId="0" fillId="0" borderId="0" xfId="5" applyFont="1"/>
    <xf numFmtId="164" fontId="0" fillId="0" borderId="0" xfId="0" applyNumberFormat="1"/>
    <xf numFmtId="2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9" fontId="3" fillId="0" borderId="0" xfId="0" applyNumberFormat="1" applyFont="1" applyAlignment="1">
      <alignment horizontal="center" vertical="center"/>
    </xf>
    <xf numFmtId="8" fontId="1" fillId="0" borderId="6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3" fillId="3" borderId="21" xfId="0" applyFont="1" applyFill="1" applyBorder="1"/>
    <xf numFmtId="0" fontId="1" fillId="0" borderId="4" xfId="0" applyFont="1" applyBorder="1"/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3" fillId="3" borderId="5" xfId="1" applyFont="1" applyFill="1" applyBorder="1" applyAlignment="1">
      <alignment horizontal="center" vertical="center"/>
    </xf>
    <xf numFmtId="9" fontId="3" fillId="3" borderId="5" xfId="1" applyNumberFormat="1" applyFont="1" applyFill="1" applyBorder="1" applyAlignment="1">
      <alignment horizontal="center" vertical="center"/>
    </xf>
    <xf numFmtId="8" fontId="3" fillId="3" borderId="5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8" fontId="3" fillId="3" borderId="6" xfId="1" applyNumberFormat="1" applyFont="1" applyFill="1" applyBorder="1" applyAlignment="1">
      <alignment horizontal="center" vertical="center" wrapText="1"/>
    </xf>
    <xf numFmtId="9" fontId="3" fillId="3" borderId="0" xfId="0" applyNumberFormat="1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8" fontId="3" fillId="3" borderId="5" xfId="0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164" fontId="16" fillId="0" borderId="0" xfId="3" applyNumberFormat="1" applyFont="1" applyAlignment="1">
      <alignment horizontal="center" vertical="center"/>
    </xf>
    <xf numFmtId="164" fontId="16" fillId="4" borderId="1" xfId="3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4" fontId="16" fillId="4" borderId="22" xfId="3" applyNumberFormat="1" applyFont="1" applyFill="1" applyBorder="1" applyAlignment="1">
      <alignment horizontal="center" vertical="center"/>
    </xf>
    <xf numFmtId="0" fontId="16" fillId="4" borderId="12" xfId="3" applyFont="1" applyFill="1" applyBorder="1" applyAlignment="1">
      <alignment horizontal="center" vertical="center" wrapText="1"/>
    </xf>
    <xf numFmtId="0" fontId="16" fillId="4" borderId="21" xfId="3" applyFont="1" applyFill="1" applyBorder="1" applyAlignment="1">
      <alignment horizontal="center" vertical="center" wrapText="1"/>
    </xf>
    <xf numFmtId="0" fontId="16" fillId="4" borderId="13" xfId="3" applyFont="1" applyFill="1" applyBorder="1" applyAlignment="1">
      <alignment horizontal="center" vertical="center" wrapText="1"/>
    </xf>
    <xf numFmtId="1" fontId="16" fillId="4" borderId="21" xfId="3" applyNumberFormat="1" applyFont="1" applyFill="1" applyBorder="1" applyAlignment="1">
      <alignment horizontal="center" vertical="center" wrapText="1"/>
    </xf>
    <xf numFmtId="1" fontId="16" fillId="4" borderId="14" xfId="3" applyNumberFormat="1" applyFont="1" applyFill="1" applyBorder="1" applyAlignment="1">
      <alignment horizontal="center" vertical="center" wrapText="1"/>
    </xf>
    <xf numFmtId="164" fontId="16" fillId="4" borderId="23" xfId="3" applyNumberFormat="1" applyFont="1" applyFill="1" applyBorder="1" applyAlignment="1">
      <alignment horizontal="center" vertical="center"/>
    </xf>
    <xf numFmtId="164" fontId="16" fillId="4" borderId="11" xfId="3" applyNumberFormat="1" applyFont="1" applyFill="1" applyBorder="1" applyAlignment="1">
      <alignment horizontal="center" vertical="center" wrapText="1"/>
    </xf>
    <xf numFmtId="164" fontId="16" fillId="4" borderId="24" xfId="3" applyNumberFormat="1" applyFont="1" applyFill="1" applyBorder="1" applyAlignment="1">
      <alignment horizontal="center" vertical="center" wrapText="1"/>
    </xf>
    <xf numFmtId="164" fontId="16" fillId="4" borderId="25" xfId="3" applyNumberFormat="1" applyFont="1" applyFill="1" applyBorder="1" applyAlignment="1">
      <alignment horizontal="center" vertical="center" wrapText="1"/>
    </xf>
    <xf numFmtId="164" fontId="16" fillId="4" borderId="9" xfId="3" applyNumberFormat="1" applyFont="1" applyFill="1" applyBorder="1" applyAlignment="1">
      <alignment horizontal="center" vertical="center" wrapText="1"/>
    </xf>
    <xf numFmtId="164" fontId="16" fillId="4" borderId="10" xfId="3" applyNumberFormat="1" applyFont="1" applyFill="1" applyBorder="1" applyAlignment="1">
      <alignment horizontal="center" vertical="center" wrapText="1"/>
    </xf>
    <xf numFmtId="0" fontId="15" fillId="0" borderId="26" xfId="3" applyFont="1" applyBorder="1" applyAlignment="1">
      <alignment vertical="center"/>
    </xf>
    <xf numFmtId="0" fontId="15" fillId="0" borderId="27" xfId="3" applyFont="1" applyBorder="1" applyAlignment="1">
      <alignment horizontal="center" vertical="center"/>
    </xf>
    <xf numFmtId="0" fontId="15" fillId="0" borderId="28" xfId="3" applyFont="1" applyBorder="1" applyAlignment="1">
      <alignment horizontal="left" vertical="center"/>
    </xf>
    <xf numFmtId="49" fontId="15" fillId="0" borderId="28" xfId="3" applyNumberFormat="1" applyFont="1" applyBorder="1" applyAlignment="1">
      <alignment horizontal="center" vertical="center"/>
    </xf>
    <xf numFmtId="1" fontId="17" fillId="0" borderId="27" xfId="3" applyNumberFormat="1" applyFont="1" applyBorder="1" applyAlignment="1">
      <alignment horizontal="center" vertical="center"/>
    </xf>
    <xf numFmtId="1" fontId="17" fillId="0" borderId="29" xfId="3" applyNumberFormat="1" applyFont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/>
    </xf>
    <xf numFmtId="164" fontId="18" fillId="5" borderId="2" xfId="0" applyNumberFormat="1" applyFont="1" applyFill="1" applyBorder="1" applyAlignment="1">
      <alignment horizontal="center"/>
    </xf>
    <xf numFmtId="164" fontId="18" fillId="5" borderId="3" xfId="0" applyNumberFormat="1" applyFont="1" applyFill="1" applyBorder="1" applyAlignment="1">
      <alignment horizontal="center"/>
    </xf>
    <xf numFmtId="164" fontId="18" fillId="0" borderId="30" xfId="0" applyNumberFormat="1" applyFont="1" applyBorder="1" applyAlignment="1">
      <alignment horizontal="center"/>
    </xf>
    <xf numFmtId="3" fontId="0" fillId="0" borderId="0" xfId="0" applyNumberFormat="1"/>
    <xf numFmtId="164" fontId="0" fillId="0" borderId="0" xfId="5" applyNumberFormat="1" applyFont="1"/>
    <xf numFmtId="1" fontId="17" fillId="0" borderId="28" xfId="3" applyNumberFormat="1" applyFont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/>
    </xf>
    <xf numFmtId="164" fontId="18" fillId="5" borderId="5" xfId="0" applyNumberFormat="1" applyFont="1" applyFill="1" applyBorder="1" applyAlignment="1">
      <alignment horizontal="center"/>
    </xf>
    <xf numFmtId="164" fontId="18" fillId="5" borderId="7" xfId="0" applyNumberFormat="1" applyFont="1" applyFill="1" applyBorder="1" applyAlignment="1">
      <alignment horizontal="center"/>
    </xf>
    <xf numFmtId="0" fontId="15" fillId="0" borderId="26" xfId="2" applyFont="1" applyBorder="1"/>
    <xf numFmtId="0" fontId="15" fillId="0" borderId="28" xfId="2" applyFont="1" applyBorder="1"/>
    <xf numFmtId="0" fontId="15" fillId="0" borderId="28" xfId="3" applyFont="1" applyBorder="1" applyAlignment="1">
      <alignment horizontal="center" vertical="center"/>
    </xf>
    <xf numFmtId="1" fontId="15" fillId="0" borderId="2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1" fontId="17" fillId="0" borderId="31" xfId="3" applyNumberFormat="1" applyFont="1" applyBorder="1" applyAlignment="1">
      <alignment horizontal="center" vertical="center"/>
    </xf>
    <xf numFmtId="1" fontId="15" fillId="0" borderId="20" xfId="3" applyNumberFormat="1" applyFont="1" applyBorder="1" applyAlignment="1">
      <alignment horizontal="center" vertical="center"/>
    </xf>
    <xf numFmtId="0" fontId="15" fillId="0" borderId="32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4" xfId="3" applyFont="1" applyBorder="1" applyAlignment="1">
      <alignment horizontal="left" vertical="center"/>
    </xf>
    <xf numFmtId="49" fontId="15" fillId="0" borderId="34" xfId="3" applyNumberFormat="1" applyFont="1" applyBorder="1" applyAlignment="1">
      <alignment horizontal="center" vertical="center"/>
    </xf>
    <xf numFmtId="1" fontId="17" fillId="0" borderId="33" xfId="3" applyNumberFormat="1" applyFont="1" applyBorder="1" applyAlignment="1">
      <alignment horizontal="center" vertical="center"/>
    </xf>
    <xf numFmtId="1" fontId="15" fillId="0" borderId="34" xfId="3" applyNumberFormat="1" applyFont="1" applyBorder="1" applyAlignment="1">
      <alignment horizontal="center" vertical="center"/>
    </xf>
    <xf numFmtId="164" fontId="18" fillId="5" borderId="8" xfId="0" applyNumberFormat="1" applyFont="1" applyFill="1" applyBorder="1" applyAlignment="1">
      <alignment horizontal="center"/>
    </xf>
    <xf numFmtId="164" fontId="18" fillId="5" borderId="9" xfId="0" applyNumberFormat="1" applyFont="1" applyFill="1" applyBorder="1" applyAlignment="1">
      <alignment horizontal="center"/>
    </xf>
    <xf numFmtId="164" fontId="18" fillId="5" borderId="10" xfId="0" applyNumberFormat="1" applyFont="1" applyFill="1" applyBorder="1" applyAlignment="1">
      <alignment horizontal="center"/>
    </xf>
    <xf numFmtId="0" fontId="19" fillId="0" borderId="0" xfId="3" applyFont="1"/>
    <xf numFmtId="0" fontId="19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 wrapText="1"/>
    </xf>
    <xf numFmtId="0" fontId="16" fillId="6" borderId="6" xfId="3" applyFont="1" applyFill="1" applyBorder="1" applyAlignment="1">
      <alignment horizontal="center" vertical="center"/>
    </xf>
    <xf numFmtId="0" fontId="16" fillId="6" borderId="28" xfId="3" applyFont="1" applyFill="1" applyBorder="1" applyAlignment="1">
      <alignment horizontal="center" vertical="center"/>
    </xf>
    <xf numFmtId="0" fontId="16" fillId="6" borderId="35" xfId="3" applyFont="1" applyFill="1" applyBorder="1" applyAlignment="1">
      <alignment horizontal="center" vertical="center"/>
    </xf>
    <xf numFmtId="0" fontId="16" fillId="6" borderId="36" xfId="3" applyFont="1" applyFill="1" applyBorder="1" applyAlignment="1">
      <alignment horizontal="center" vertical="center" wrapText="1"/>
    </xf>
    <xf numFmtId="0" fontId="16" fillId="6" borderId="37" xfId="3" applyFont="1" applyFill="1" applyBorder="1" applyAlignment="1">
      <alignment horizontal="center" vertical="center" wrapText="1"/>
    </xf>
    <xf numFmtId="0" fontId="16" fillId="6" borderId="38" xfId="3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6" borderId="19" xfId="3" applyFont="1" applyFill="1" applyBorder="1" applyAlignment="1">
      <alignment horizontal="center" vertical="center" wrapText="1"/>
    </xf>
    <xf numFmtId="0" fontId="16" fillId="6" borderId="20" xfId="3" applyFont="1" applyFill="1" applyBorder="1" applyAlignment="1">
      <alignment horizontal="center" vertical="center" wrapText="1"/>
    </xf>
    <xf numFmtId="0" fontId="16" fillId="6" borderId="30" xfId="3" applyFont="1" applyFill="1" applyBorder="1" applyAlignment="1">
      <alignment horizontal="center" vertical="center" wrapText="1"/>
    </xf>
  </cellXfs>
  <cellStyles count="7">
    <cellStyle name="Comma" xfId="6" builtinId="3"/>
    <cellStyle name="Normal" xfId="0" builtinId="0"/>
    <cellStyle name="Normal 2" xfId="3" xr:uid="{00000000-0005-0000-0000-000001000000}"/>
    <cellStyle name="Normal 3" xfId="4" xr:uid="{00000000-0005-0000-0000-000002000000}"/>
    <cellStyle name="Normal_Integra Pricing Master" xfId="1" xr:uid="{00000000-0005-0000-0000-000003000000}"/>
    <cellStyle name="Percent" xfId="5" builtinId="5"/>
    <cellStyle name="Style 1" xfId="2" xr:uid="{00000000-0005-0000-0000-000004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50"/>
  <sheetViews>
    <sheetView workbookViewId="0">
      <selection activeCell="H5" sqref="H5"/>
    </sheetView>
  </sheetViews>
  <sheetFormatPr defaultRowHeight="14.5"/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  <row r="5" spans="1:1">
      <c r="A5">
        <v>5</v>
      </c>
    </row>
    <row r="6" spans="1:1">
      <c r="A6">
        <v>6</v>
      </c>
    </row>
    <row r="7" spans="1:1">
      <c r="A7">
        <v>7</v>
      </c>
    </row>
    <row r="8" spans="1:1">
      <c r="A8">
        <v>8</v>
      </c>
    </row>
    <row r="9" spans="1:1">
      <c r="A9">
        <v>9</v>
      </c>
    </row>
    <row r="10" spans="1:1">
      <c r="A10">
        <v>10</v>
      </c>
    </row>
    <row r="11" spans="1:1">
      <c r="A11">
        <v>11</v>
      </c>
    </row>
    <row r="12" spans="1:1">
      <c r="A12">
        <v>12</v>
      </c>
    </row>
    <row r="13" spans="1:1">
      <c r="A13">
        <v>13</v>
      </c>
    </row>
    <row r="14" spans="1:1">
      <c r="A14">
        <v>14</v>
      </c>
    </row>
    <row r="15" spans="1:1">
      <c r="A15">
        <v>15</v>
      </c>
    </row>
    <row r="16" spans="1:1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  <row r="21" spans="1:1">
      <c r="A21">
        <v>21</v>
      </c>
    </row>
    <row r="22" spans="1:1">
      <c r="A22">
        <v>22</v>
      </c>
    </row>
    <row r="23" spans="1:1">
      <c r="A23">
        <v>23</v>
      </c>
    </row>
    <row r="24" spans="1:1">
      <c r="A24">
        <v>24</v>
      </c>
    </row>
    <row r="25" spans="1:1">
      <c r="A25">
        <v>25</v>
      </c>
    </row>
    <row r="26" spans="1:1">
      <c r="A26">
        <v>26</v>
      </c>
    </row>
    <row r="27" spans="1:1">
      <c r="A27">
        <v>27</v>
      </c>
    </row>
    <row r="28" spans="1:1">
      <c r="A28">
        <v>28</v>
      </c>
    </row>
    <row r="29" spans="1:1">
      <c r="A29">
        <v>29</v>
      </c>
    </row>
    <row r="30" spans="1:1">
      <c r="A30">
        <v>30</v>
      </c>
    </row>
    <row r="31" spans="1:1">
      <c r="A31">
        <v>31</v>
      </c>
    </row>
    <row r="32" spans="1:1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  <row r="41" spans="1:1">
      <c r="A41">
        <v>41</v>
      </c>
    </row>
    <row r="42" spans="1:1">
      <c r="A42">
        <v>42</v>
      </c>
    </row>
    <row r="43" spans="1:1">
      <c r="A43">
        <v>43</v>
      </c>
    </row>
    <row r="44" spans="1:1">
      <c r="A44">
        <v>44</v>
      </c>
    </row>
    <row r="45" spans="1:1">
      <c r="A45">
        <v>45</v>
      </c>
    </row>
    <row r="46" spans="1:1">
      <c r="A46">
        <v>46</v>
      </c>
    </row>
    <row r="47" spans="1:1">
      <c r="A47">
        <v>47</v>
      </c>
    </row>
    <row r="48" spans="1:1">
      <c r="A48">
        <v>48</v>
      </c>
    </row>
    <row r="49" spans="1:1">
      <c r="A49">
        <v>49</v>
      </c>
    </row>
    <row r="50" spans="1:1">
      <c r="A50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 tint="-0.249977111117893"/>
  </sheetPr>
  <dimension ref="A1:I11"/>
  <sheetViews>
    <sheetView tabSelected="1" zoomScaleNormal="100" workbookViewId="0">
      <pane ySplit="1" topLeftCell="A2" activePane="bottomLeft" state="frozen"/>
      <selection activeCell="D35" sqref="D35"/>
      <selection pane="bottomLeft" activeCell="C22" sqref="C22"/>
    </sheetView>
  </sheetViews>
  <sheetFormatPr defaultColWidth="9.1796875" defaultRowHeight="10"/>
  <cols>
    <col min="1" max="1" width="33.1796875" style="1" bestFit="1" customWidth="1"/>
    <col min="2" max="2" width="10.54296875" style="1" customWidth="1"/>
    <col min="3" max="5" width="10" style="1" bestFit="1" customWidth="1"/>
    <col min="6" max="7" width="11.26953125" style="1" bestFit="1" customWidth="1"/>
    <col min="8" max="16384" width="9.1796875" style="1"/>
  </cols>
  <sheetData>
    <row r="1" spans="1:9" ht="11" thickBot="1">
      <c r="A1" s="46"/>
      <c r="B1" s="47"/>
      <c r="C1" s="89" t="s">
        <v>177</v>
      </c>
      <c r="D1" s="90"/>
      <c r="E1" s="90"/>
      <c r="F1" s="90"/>
      <c r="G1" s="90"/>
    </row>
    <row r="2" spans="1:9" ht="11" thickBot="1">
      <c r="C2" s="89" t="s">
        <v>178</v>
      </c>
      <c r="D2" s="90"/>
      <c r="E2" s="90"/>
      <c r="F2" s="91"/>
      <c r="G2" s="69" t="s">
        <v>179</v>
      </c>
    </row>
    <row r="3" spans="1:9" ht="10.5">
      <c r="A3" s="70" t="s">
        <v>180</v>
      </c>
      <c r="B3" s="70" t="s">
        <v>0</v>
      </c>
      <c r="C3" s="71" t="s">
        <v>181</v>
      </c>
      <c r="D3" s="72" t="s">
        <v>182</v>
      </c>
      <c r="E3" s="72" t="s">
        <v>183</v>
      </c>
      <c r="F3" s="72" t="s">
        <v>184</v>
      </c>
      <c r="G3" s="73" t="s">
        <v>6</v>
      </c>
    </row>
    <row r="4" spans="1:9">
      <c r="A4" s="75" t="s">
        <v>193</v>
      </c>
      <c r="B4" s="48">
        <v>51520</v>
      </c>
      <c r="C4" s="49">
        <v>7.3208571428571423</v>
      </c>
      <c r="D4" s="49">
        <v>6.6553246753246738</v>
      </c>
      <c r="E4" s="49">
        <v>6.4057499999999985</v>
      </c>
      <c r="F4" s="49">
        <v>6.2495121951219499</v>
      </c>
      <c r="G4" s="76">
        <v>5.6939999999999991</v>
      </c>
      <c r="I4" s="50"/>
    </row>
    <row r="5" spans="1:9" ht="10.5" thickBot="1">
      <c r="A5" s="77" t="s">
        <v>194</v>
      </c>
      <c r="B5" s="78">
        <v>51521</v>
      </c>
      <c r="C5" s="79">
        <v>14.975999999999999</v>
      </c>
      <c r="D5" s="79">
        <v>13.614545454545452</v>
      </c>
      <c r="E5" s="79">
        <v>13.103999999999997</v>
      </c>
      <c r="F5" s="79">
        <v>12.784390243902436</v>
      </c>
      <c r="G5" s="80">
        <v>11.647999999999998</v>
      </c>
      <c r="I5" s="50"/>
    </row>
    <row r="6" spans="1:9">
      <c r="B6" s="35"/>
      <c r="C6" s="35"/>
      <c r="D6" s="35"/>
      <c r="E6" s="35"/>
      <c r="F6" s="35"/>
      <c r="G6" s="35"/>
    </row>
    <row r="7" spans="1:9" ht="10.5" thickBot="1">
      <c r="B7" s="35"/>
      <c r="C7" s="35"/>
      <c r="D7" s="35"/>
      <c r="E7" s="35"/>
      <c r="F7" s="35"/>
      <c r="G7" s="35"/>
    </row>
    <row r="8" spans="1:9" ht="10.5" thickBot="1">
      <c r="A8" s="74" t="s">
        <v>195</v>
      </c>
      <c r="B8" s="35"/>
      <c r="C8" s="35"/>
      <c r="D8" s="35"/>
      <c r="E8" s="35"/>
      <c r="F8" s="35"/>
      <c r="G8" s="35"/>
    </row>
    <row r="9" spans="1:9">
      <c r="B9" s="35"/>
      <c r="C9" s="35"/>
      <c r="D9" s="35"/>
      <c r="E9" s="35"/>
      <c r="F9" s="35"/>
      <c r="G9" s="35"/>
    </row>
    <row r="10" spans="1:9">
      <c r="C10" s="56"/>
      <c r="D10" s="56"/>
      <c r="E10" s="56"/>
      <c r="F10" s="56"/>
      <c r="G10" s="56"/>
    </row>
    <row r="11" spans="1:9">
      <c r="C11" s="56"/>
      <c r="D11" s="56"/>
      <c r="E11" s="56"/>
      <c r="F11" s="56"/>
      <c r="G11" s="56"/>
    </row>
  </sheetData>
  <mergeCells count="2">
    <mergeCell ref="C1:G1"/>
    <mergeCell ref="C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1F37-F2C2-411D-8E6E-36E2BE2F9879}">
  <sheetPr>
    <tabColor theme="6" tint="-0.249977111117893"/>
  </sheetPr>
  <dimension ref="A1:Q28"/>
  <sheetViews>
    <sheetView workbookViewId="0">
      <selection activeCell="J8" sqref="J8"/>
    </sheetView>
  </sheetViews>
  <sheetFormatPr defaultColWidth="8.7265625" defaultRowHeight="14.5"/>
  <cols>
    <col min="1" max="1" width="6.26953125" bestFit="1" customWidth="1"/>
    <col min="2" max="2" width="7.1796875" bestFit="1" customWidth="1"/>
    <col min="3" max="3" width="29.7265625" bestFit="1" customWidth="1"/>
    <col min="4" max="4" width="6" bestFit="1" customWidth="1"/>
    <col min="5" max="5" width="7.1796875" customWidth="1"/>
    <col min="6" max="6" width="8.453125" bestFit="1" customWidth="1"/>
    <col min="8" max="13" width="9.26953125" customWidth="1"/>
    <col min="14" max="14" width="8.7265625" style="55"/>
    <col min="15" max="15" width="9" customWidth="1"/>
  </cols>
  <sheetData>
    <row r="1" spans="1:17" ht="15" thickBot="1">
      <c r="A1" s="93"/>
      <c r="B1" s="93"/>
      <c r="C1" s="93"/>
      <c r="D1" s="94"/>
      <c r="E1" s="93"/>
      <c r="F1" s="95"/>
      <c r="G1" s="95"/>
      <c r="H1" s="96" t="s">
        <v>196</v>
      </c>
      <c r="I1" s="97"/>
      <c r="J1" s="98"/>
      <c r="K1" s="99" t="s">
        <v>197</v>
      </c>
      <c r="L1" s="97"/>
      <c r="M1" s="98"/>
    </row>
    <row r="2" spans="1:17" ht="21.5" thickBot="1">
      <c r="A2" s="100" t="s">
        <v>198</v>
      </c>
      <c r="B2" s="101" t="s">
        <v>199</v>
      </c>
      <c r="C2" s="102" t="s">
        <v>200</v>
      </c>
      <c r="D2" s="101" t="s">
        <v>9</v>
      </c>
      <c r="E2" s="102" t="s">
        <v>201</v>
      </c>
      <c r="F2" s="103" t="s">
        <v>202</v>
      </c>
      <c r="G2" s="104" t="s">
        <v>203</v>
      </c>
      <c r="H2" s="105" t="s">
        <v>204</v>
      </c>
      <c r="I2" s="106" t="s">
        <v>205</v>
      </c>
      <c r="J2" s="107" t="s">
        <v>206</v>
      </c>
      <c r="K2" s="108" t="s">
        <v>204</v>
      </c>
      <c r="L2" s="109" t="s">
        <v>205</v>
      </c>
      <c r="M2" s="110" t="s">
        <v>206</v>
      </c>
    </row>
    <row r="3" spans="1:17">
      <c r="A3" s="111" t="s">
        <v>207</v>
      </c>
      <c r="B3" s="112">
        <v>38950</v>
      </c>
      <c r="C3" s="113" t="s">
        <v>208</v>
      </c>
      <c r="D3" s="112" t="s">
        <v>209</v>
      </c>
      <c r="E3" s="114" t="s">
        <v>210</v>
      </c>
      <c r="F3" s="115" t="s">
        <v>211</v>
      </c>
      <c r="G3" s="116">
        <v>15000</v>
      </c>
      <c r="H3" s="117">
        <v>14.36</v>
      </c>
      <c r="I3" s="118">
        <v>13.78</v>
      </c>
      <c r="J3" s="119">
        <v>13.48</v>
      </c>
      <c r="K3" s="120">
        <f>H3*4</f>
        <v>57.44</v>
      </c>
      <c r="L3" s="120">
        <f t="shared" ref="L3:M3" si="0">I3*4</f>
        <v>55.12</v>
      </c>
      <c r="M3" s="120">
        <f t="shared" si="0"/>
        <v>53.92</v>
      </c>
      <c r="N3" s="121"/>
      <c r="O3" s="122"/>
      <c r="P3" s="122"/>
      <c r="Q3" s="122"/>
    </row>
    <row r="4" spans="1:17">
      <c r="A4" s="111" t="s">
        <v>212</v>
      </c>
      <c r="B4" s="112">
        <v>1182</v>
      </c>
      <c r="C4" s="113" t="s">
        <v>213</v>
      </c>
      <c r="D4" s="112" t="s">
        <v>214</v>
      </c>
      <c r="E4" s="114" t="s">
        <v>215</v>
      </c>
      <c r="F4" s="115" t="s">
        <v>216</v>
      </c>
      <c r="G4" s="123">
        <v>52000</v>
      </c>
      <c r="H4" s="124">
        <v>20.96</v>
      </c>
      <c r="I4" s="125">
        <v>19.84</v>
      </c>
      <c r="J4" s="126">
        <v>19</v>
      </c>
      <c r="K4" s="120">
        <f t="shared" ref="K4:M5" si="1">H4*1</f>
        <v>20.96</v>
      </c>
      <c r="L4" s="120">
        <f t="shared" si="1"/>
        <v>19.84</v>
      </c>
      <c r="M4" s="120">
        <f t="shared" si="1"/>
        <v>19</v>
      </c>
      <c r="N4" s="121"/>
      <c r="O4" s="122"/>
      <c r="P4" s="122"/>
      <c r="Q4" s="122"/>
    </row>
    <row r="5" spans="1:17">
      <c r="A5" s="111" t="s">
        <v>217</v>
      </c>
      <c r="B5" s="112">
        <v>1181</v>
      </c>
      <c r="C5" s="113" t="s">
        <v>218</v>
      </c>
      <c r="D5" s="112" t="s">
        <v>214</v>
      </c>
      <c r="E5" s="114" t="s">
        <v>215</v>
      </c>
      <c r="F5" s="115" t="s">
        <v>219</v>
      </c>
      <c r="G5" s="123">
        <v>52000</v>
      </c>
      <c r="H5" s="124">
        <v>23.73</v>
      </c>
      <c r="I5" s="125">
        <v>22.04</v>
      </c>
      <c r="J5" s="126">
        <v>21.56</v>
      </c>
      <c r="K5" s="120">
        <f t="shared" si="1"/>
        <v>23.73</v>
      </c>
      <c r="L5" s="120">
        <f t="shared" si="1"/>
        <v>22.04</v>
      </c>
      <c r="M5" s="120">
        <f t="shared" si="1"/>
        <v>21.56</v>
      </c>
      <c r="N5" s="121"/>
      <c r="O5" s="122"/>
      <c r="P5" s="122"/>
      <c r="Q5" s="122"/>
    </row>
    <row r="6" spans="1:17">
      <c r="A6" s="127" t="s">
        <v>220</v>
      </c>
      <c r="B6" s="112">
        <v>52044</v>
      </c>
      <c r="C6" s="128" t="s">
        <v>221</v>
      </c>
      <c r="D6" s="112" t="s">
        <v>222</v>
      </c>
      <c r="E6" s="129">
        <v>500</v>
      </c>
      <c r="F6" s="115" t="s">
        <v>223</v>
      </c>
      <c r="G6" s="123">
        <v>57000</v>
      </c>
      <c r="H6" s="124">
        <v>10.91</v>
      </c>
      <c r="I6" s="125">
        <v>10.050000000000001</v>
      </c>
      <c r="J6" s="126">
        <v>9.76</v>
      </c>
      <c r="K6" s="120">
        <f t="shared" ref="K6:M7" si="2">H6*2</f>
        <v>21.82</v>
      </c>
      <c r="L6" s="120">
        <f t="shared" si="2"/>
        <v>20.100000000000001</v>
      </c>
      <c r="M6" s="120">
        <f t="shared" si="2"/>
        <v>19.52</v>
      </c>
      <c r="N6" s="121"/>
      <c r="O6" s="122"/>
      <c r="P6" s="122"/>
      <c r="Q6" s="122"/>
    </row>
    <row r="7" spans="1:17">
      <c r="A7" s="127" t="s">
        <v>224</v>
      </c>
      <c r="B7" s="112">
        <v>52045</v>
      </c>
      <c r="C7" s="128" t="s">
        <v>225</v>
      </c>
      <c r="D7" s="112" t="s">
        <v>222</v>
      </c>
      <c r="E7" s="129">
        <v>500</v>
      </c>
      <c r="F7" s="115" t="s">
        <v>223</v>
      </c>
      <c r="G7" s="123">
        <v>57000</v>
      </c>
      <c r="H7" s="124">
        <v>11.3</v>
      </c>
      <c r="I7" s="125">
        <v>10.97</v>
      </c>
      <c r="J7" s="126">
        <v>10.66</v>
      </c>
      <c r="K7" s="120">
        <f t="shared" si="2"/>
        <v>22.6</v>
      </c>
      <c r="L7" s="120">
        <f t="shared" si="2"/>
        <v>21.94</v>
      </c>
      <c r="M7" s="120">
        <f t="shared" si="2"/>
        <v>21.32</v>
      </c>
      <c r="N7" s="121"/>
      <c r="O7" s="122"/>
      <c r="P7" s="122"/>
      <c r="Q7" s="122"/>
    </row>
    <row r="8" spans="1:17">
      <c r="A8" s="127" t="s">
        <v>226</v>
      </c>
      <c r="B8" s="112">
        <v>52046</v>
      </c>
      <c r="C8" s="128" t="s">
        <v>227</v>
      </c>
      <c r="D8" s="112" t="s">
        <v>228</v>
      </c>
      <c r="E8" s="129">
        <v>250</v>
      </c>
      <c r="F8" s="115" t="s">
        <v>229</v>
      </c>
      <c r="G8" s="123">
        <v>24000</v>
      </c>
      <c r="H8" s="124">
        <v>9.57</v>
      </c>
      <c r="I8" s="125">
        <v>8.8699999999999992</v>
      </c>
      <c r="J8" s="126">
        <v>8.2899999999999991</v>
      </c>
      <c r="K8" s="120">
        <f t="shared" ref="K8:M9" si="3">H8*4</f>
        <v>38.28</v>
      </c>
      <c r="L8" s="120">
        <f t="shared" si="3"/>
        <v>35.479999999999997</v>
      </c>
      <c r="M8" s="120">
        <f t="shared" si="3"/>
        <v>33.159999999999997</v>
      </c>
      <c r="N8" s="121"/>
      <c r="O8" s="122"/>
      <c r="P8" s="122"/>
      <c r="Q8" s="122"/>
    </row>
    <row r="9" spans="1:17">
      <c r="A9" s="127" t="s">
        <v>230</v>
      </c>
      <c r="B9" s="112">
        <v>52047</v>
      </c>
      <c r="C9" s="128" t="s">
        <v>231</v>
      </c>
      <c r="D9" s="112" t="s">
        <v>228</v>
      </c>
      <c r="E9" s="129">
        <v>250</v>
      </c>
      <c r="F9" s="115" t="s">
        <v>229</v>
      </c>
      <c r="G9" s="123">
        <v>24000</v>
      </c>
      <c r="H9" s="124">
        <v>10.1</v>
      </c>
      <c r="I9" s="125">
        <v>9.24</v>
      </c>
      <c r="J9" s="126">
        <v>8.81</v>
      </c>
      <c r="K9" s="120">
        <f t="shared" si="3"/>
        <v>40.4</v>
      </c>
      <c r="L9" s="120">
        <f t="shared" si="3"/>
        <v>36.96</v>
      </c>
      <c r="M9" s="120">
        <f t="shared" si="3"/>
        <v>35.24</v>
      </c>
      <c r="N9" s="121"/>
      <c r="O9" s="122"/>
      <c r="P9" s="122"/>
      <c r="Q9" s="122"/>
    </row>
    <row r="10" spans="1:17">
      <c r="A10" s="111" t="s">
        <v>232</v>
      </c>
      <c r="B10" s="112">
        <v>2421</v>
      </c>
      <c r="C10" s="113" t="s">
        <v>233</v>
      </c>
      <c r="D10" s="112" t="s">
        <v>234</v>
      </c>
      <c r="E10" s="114" t="s">
        <v>215</v>
      </c>
      <c r="F10" s="115" t="s">
        <v>235</v>
      </c>
      <c r="G10" s="123">
        <v>72000</v>
      </c>
      <c r="H10" s="124">
        <v>15.92</v>
      </c>
      <c r="I10" s="125">
        <v>15.74</v>
      </c>
      <c r="J10" s="126">
        <v>14.58</v>
      </c>
      <c r="K10" s="120">
        <f t="shared" ref="K10:M11" si="4">H10*1</f>
        <v>15.92</v>
      </c>
      <c r="L10" s="120">
        <f t="shared" si="4"/>
        <v>15.74</v>
      </c>
      <c r="M10" s="120">
        <f t="shared" si="4"/>
        <v>14.58</v>
      </c>
      <c r="N10" s="121"/>
      <c r="O10" s="122"/>
      <c r="P10" s="122"/>
      <c r="Q10" s="122"/>
    </row>
    <row r="11" spans="1:17">
      <c r="A11" s="111" t="s">
        <v>236</v>
      </c>
      <c r="B11" s="112">
        <v>2418</v>
      </c>
      <c r="C11" s="113" t="s">
        <v>237</v>
      </c>
      <c r="D11" s="112" t="s">
        <v>214</v>
      </c>
      <c r="E11" s="114" t="s">
        <v>215</v>
      </c>
      <c r="F11" s="115" t="s">
        <v>238</v>
      </c>
      <c r="G11" s="123">
        <v>64000</v>
      </c>
      <c r="H11" s="124">
        <v>13.57</v>
      </c>
      <c r="I11" s="125">
        <v>13.27</v>
      </c>
      <c r="J11" s="126">
        <v>12.42</v>
      </c>
      <c r="K11" s="120">
        <f t="shared" si="4"/>
        <v>13.57</v>
      </c>
      <c r="L11" s="120">
        <f t="shared" si="4"/>
        <v>13.27</v>
      </c>
      <c r="M11" s="120">
        <f t="shared" si="4"/>
        <v>12.42</v>
      </c>
      <c r="N11" s="121"/>
      <c r="O11" s="122"/>
      <c r="P11" s="122"/>
      <c r="Q11" s="122"/>
    </row>
    <row r="12" spans="1:17">
      <c r="A12" s="111" t="s">
        <v>239</v>
      </c>
      <c r="B12" s="112">
        <v>2428</v>
      </c>
      <c r="C12" s="113" t="s">
        <v>240</v>
      </c>
      <c r="D12" s="112" t="s">
        <v>228</v>
      </c>
      <c r="E12" s="114" t="s">
        <v>210</v>
      </c>
      <c r="F12" s="115" t="s">
        <v>229</v>
      </c>
      <c r="G12" s="123">
        <v>24000</v>
      </c>
      <c r="H12" s="124">
        <v>10.56</v>
      </c>
      <c r="I12" s="125">
        <v>9.93</v>
      </c>
      <c r="J12" s="126">
        <v>9.24</v>
      </c>
      <c r="K12" s="120">
        <f>H12*4</f>
        <v>42.24</v>
      </c>
      <c r="L12" s="120">
        <f>I12*4</f>
        <v>39.72</v>
      </c>
      <c r="M12" s="120">
        <f>J12*4</f>
        <v>36.96</v>
      </c>
      <c r="N12" s="121"/>
      <c r="O12" s="122"/>
      <c r="P12" s="122"/>
      <c r="Q12" s="122"/>
    </row>
    <row r="13" spans="1:17">
      <c r="A13" s="111" t="s">
        <v>241</v>
      </c>
      <c r="B13" s="112">
        <v>2419</v>
      </c>
      <c r="C13" s="113" t="s">
        <v>242</v>
      </c>
      <c r="D13" s="112" t="s">
        <v>214</v>
      </c>
      <c r="E13" s="114" t="s">
        <v>215</v>
      </c>
      <c r="F13" s="115" t="s">
        <v>238</v>
      </c>
      <c r="G13" s="123">
        <v>64000</v>
      </c>
      <c r="H13" s="124">
        <v>14.67</v>
      </c>
      <c r="I13" s="125">
        <v>14.44</v>
      </c>
      <c r="J13" s="126">
        <v>13.75</v>
      </c>
      <c r="K13" s="120">
        <f>H13*1</f>
        <v>14.67</v>
      </c>
      <c r="L13" s="120">
        <f>I13*1</f>
        <v>14.44</v>
      </c>
      <c r="M13" s="120">
        <f>J13*1</f>
        <v>13.75</v>
      </c>
      <c r="N13" s="121"/>
      <c r="O13" s="122"/>
      <c r="P13" s="122"/>
      <c r="Q13" s="122"/>
    </row>
    <row r="14" spans="1:17">
      <c r="A14" s="111" t="s">
        <v>243</v>
      </c>
      <c r="B14" s="112">
        <v>2423</v>
      </c>
      <c r="C14" s="113" t="s">
        <v>244</v>
      </c>
      <c r="D14" s="112" t="s">
        <v>222</v>
      </c>
      <c r="E14" s="114" t="s">
        <v>245</v>
      </c>
      <c r="F14" s="115" t="s">
        <v>235</v>
      </c>
      <c r="G14" s="123">
        <v>36000</v>
      </c>
      <c r="H14" s="124">
        <v>12.67</v>
      </c>
      <c r="I14" s="125">
        <v>12.05</v>
      </c>
      <c r="J14" s="126">
        <v>11.61</v>
      </c>
      <c r="K14" s="120">
        <f>H14*2</f>
        <v>25.34</v>
      </c>
      <c r="L14" s="120">
        <f>I14*2</f>
        <v>24.1</v>
      </c>
      <c r="M14" s="120">
        <f>J14*2</f>
        <v>23.22</v>
      </c>
      <c r="N14" s="121"/>
      <c r="O14" s="122"/>
      <c r="P14" s="122"/>
      <c r="Q14" s="122"/>
    </row>
    <row r="15" spans="1:17">
      <c r="A15" s="111" t="s">
        <v>246</v>
      </c>
      <c r="B15" s="112">
        <v>2426</v>
      </c>
      <c r="C15" s="113" t="s">
        <v>247</v>
      </c>
      <c r="D15" s="112" t="s">
        <v>228</v>
      </c>
      <c r="E15" s="114" t="s">
        <v>210</v>
      </c>
      <c r="F15" s="115" t="s">
        <v>248</v>
      </c>
      <c r="G15" s="123">
        <v>17000</v>
      </c>
      <c r="H15" s="124">
        <v>10.59</v>
      </c>
      <c r="I15" s="125">
        <v>10.43</v>
      </c>
      <c r="J15" s="126">
        <v>10.23</v>
      </c>
      <c r="K15" s="120">
        <f t="shared" ref="K15:M17" si="5">H15*4</f>
        <v>42.36</v>
      </c>
      <c r="L15" s="120">
        <f t="shared" si="5"/>
        <v>41.72</v>
      </c>
      <c r="M15" s="120">
        <f t="shared" si="5"/>
        <v>40.92</v>
      </c>
      <c r="N15" s="121"/>
      <c r="O15" s="122"/>
      <c r="P15" s="122"/>
      <c r="Q15" s="122"/>
    </row>
    <row r="16" spans="1:17">
      <c r="A16" s="111" t="s">
        <v>249</v>
      </c>
      <c r="B16" s="112">
        <v>2430</v>
      </c>
      <c r="C16" s="113" t="s">
        <v>250</v>
      </c>
      <c r="D16" s="112" t="s">
        <v>251</v>
      </c>
      <c r="E16" s="114" t="s">
        <v>210</v>
      </c>
      <c r="F16" s="115" t="s">
        <v>252</v>
      </c>
      <c r="G16" s="123">
        <v>10500</v>
      </c>
      <c r="H16" s="124">
        <v>22.87</v>
      </c>
      <c r="I16" s="125">
        <v>21.09</v>
      </c>
      <c r="J16" s="126">
        <v>20.14</v>
      </c>
      <c r="K16" s="120">
        <f t="shared" si="5"/>
        <v>91.48</v>
      </c>
      <c r="L16" s="120">
        <f t="shared" si="5"/>
        <v>84.36</v>
      </c>
      <c r="M16" s="120">
        <f t="shared" si="5"/>
        <v>80.56</v>
      </c>
      <c r="N16" s="121"/>
      <c r="O16" s="122"/>
      <c r="P16" s="122"/>
      <c r="Q16" s="122"/>
    </row>
    <row r="17" spans="1:17">
      <c r="A17" s="111" t="s">
        <v>253</v>
      </c>
      <c r="B17" s="112">
        <v>2427</v>
      </c>
      <c r="C17" s="113" t="s">
        <v>254</v>
      </c>
      <c r="D17" s="112" t="s">
        <v>228</v>
      </c>
      <c r="E17" s="114" t="s">
        <v>210</v>
      </c>
      <c r="F17" s="115" t="s">
        <v>229</v>
      </c>
      <c r="G17" s="123">
        <v>24000</v>
      </c>
      <c r="H17" s="124">
        <v>8.0399999999999991</v>
      </c>
      <c r="I17" s="125">
        <v>7.91</v>
      </c>
      <c r="J17" s="126">
        <v>7.51</v>
      </c>
      <c r="K17" s="120">
        <f t="shared" si="5"/>
        <v>32.159999999999997</v>
      </c>
      <c r="L17" s="120">
        <f t="shared" si="5"/>
        <v>31.64</v>
      </c>
      <c r="M17" s="120">
        <f t="shared" si="5"/>
        <v>30.04</v>
      </c>
      <c r="N17" s="121"/>
      <c r="O17" s="122"/>
      <c r="P17" s="122"/>
      <c r="Q17" s="122"/>
    </row>
    <row r="18" spans="1:17">
      <c r="A18" s="111" t="s">
        <v>255</v>
      </c>
      <c r="B18" s="112">
        <v>2422</v>
      </c>
      <c r="C18" s="113" t="s">
        <v>256</v>
      </c>
      <c r="D18" s="112" t="s">
        <v>222</v>
      </c>
      <c r="E18" s="114" t="s">
        <v>245</v>
      </c>
      <c r="F18" s="115" t="s">
        <v>223</v>
      </c>
      <c r="G18" s="123">
        <v>57000</v>
      </c>
      <c r="H18" s="124">
        <v>9.74</v>
      </c>
      <c r="I18" s="125">
        <v>8.83</v>
      </c>
      <c r="J18" s="126">
        <v>8.69</v>
      </c>
      <c r="K18" s="120">
        <f t="shared" ref="K18:M19" si="6">H18*2</f>
        <v>19.48</v>
      </c>
      <c r="L18" s="120">
        <f t="shared" si="6"/>
        <v>17.66</v>
      </c>
      <c r="M18" s="120">
        <f t="shared" si="6"/>
        <v>17.38</v>
      </c>
      <c r="N18" s="121"/>
      <c r="O18" s="122"/>
      <c r="P18" s="122"/>
      <c r="Q18" s="122"/>
    </row>
    <row r="19" spans="1:17">
      <c r="A19" s="111" t="s">
        <v>257</v>
      </c>
      <c r="B19" s="112">
        <v>2424</v>
      </c>
      <c r="C19" s="113" t="s">
        <v>258</v>
      </c>
      <c r="D19" s="112" t="s">
        <v>222</v>
      </c>
      <c r="E19" s="114" t="s">
        <v>245</v>
      </c>
      <c r="F19" s="115" t="s">
        <v>223</v>
      </c>
      <c r="G19" s="130">
        <v>56000</v>
      </c>
      <c r="H19" s="124">
        <v>11.57</v>
      </c>
      <c r="I19" s="125">
        <v>10.66</v>
      </c>
      <c r="J19" s="126">
        <v>10.43</v>
      </c>
      <c r="K19" s="120">
        <f t="shared" si="6"/>
        <v>23.14</v>
      </c>
      <c r="L19" s="120">
        <f t="shared" si="6"/>
        <v>21.32</v>
      </c>
      <c r="M19" s="120">
        <f t="shared" si="6"/>
        <v>20.86</v>
      </c>
      <c r="N19" s="121"/>
      <c r="O19" s="122"/>
      <c r="P19" s="122"/>
      <c r="Q19" s="122"/>
    </row>
    <row r="20" spans="1:17">
      <c r="A20" s="111" t="s">
        <v>259</v>
      </c>
      <c r="B20" s="112">
        <v>2416</v>
      </c>
      <c r="C20" s="113" t="s">
        <v>260</v>
      </c>
      <c r="D20" s="112" t="s">
        <v>214</v>
      </c>
      <c r="E20" s="131" t="s">
        <v>215</v>
      </c>
      <c r="F20" s="132" t="s">
        <v>238</v>
      </c>
      <c r="G20" s="133">
        <v>64000</v>
      </c>
      <c r="H20" s="124">
        <v>12.02</v>
      </c>
      <c r="I20" s="125">
        <v>11.13</v>
      </c>
      <c r="J20" s="126">
        <v>10.29</v>
      </c>
      <c r="K20" s="120">
        <f t="shared" ref="K20:M21" si="7">H20*1</f>
        <v>12.02</v>
      </c>
      <c r="L20" s="120">
        <f t="shared" si="7"/>
        <v>11.13</v>
      </c>
      <c r="M20" s="120">
        <f t="shared" si="7"/>
        <v>10.29</v>
      </c>
      <c r="N20" s="121"/>
      <c r="O20" s="122"/>
      <c r="P20" s="122"/>
      <c r="Q20" s="122"/>
    </row>
    <row r="21" spans="1:17">
      <c r="A21" s="111" t="s">
        <v>261</v>
      </c>
      <c r="B21" s="112">
        <v>2417</v>
      </c>
      <c r="C21" s="113" t="s">
        <v>262</v>
      </c>
      <c r="D21" s="112" t="s">
        <v>214</v>
      </c>
      <c r="E21" s="114" t="s">
        <v>215</v>
      </c>
      <c r="F21" s="115" t="s">
        <v>238</v>
      </c>
      <c r="G21" s="130">
        <v>64000</v>
      </c>
      <c r="H21" s="124">
        <v>13.41</v>
      </c>
      <c r="I21" s="125">
        <v>12.29</v>
      </c>
      <c r="J21" s="126">
        <v>12.03</v>
      </c>
      <c r="K21" s="120">
        <f t="shared" si="7"/>
        <v>13.41</v>
      </c>
      <c r="L21" s="120">
        <f t="shared" si="7"/>
        <v>12.29</v>
      </c>
      <c r="M21" s="120">
        <f t="shared" si="7"/>
        <v>12.03</v>
      </c>
      <c r="N21" s="121"/>
      <c r="O21" s="122"/>
      <c r="P21" s="122"/>
      <c r="Q21" s="122"/>
    </row>
    <row r="22" spans="1:17">
      <c r="A22" s="111" t="s">
        <v>263</v>
      </c>
      <c r="B22" s="112">
        <v>2429</v>
      </c>
      <c r="C22" s="113" t="s">
        <v>264</v>
      </c>
      <c r="D22" s="112" t="s">
        <v>228</v>
      </c>
      <c r="E22" s="114" t="s">
        <v>210</v>
      </c>
      <c r="F22" s="115" t="s">
        <v>229</v>
      </c>
      <c r="G22" s="130">
        <v>24000</v>
      </c>
      <c r="H22" s="124">
        <v>11.08</v>
      </c>
      <c r="I22" s="125">
        <v>10.23</v>
      </c>
      <c r="J22" s="126">
        <v>9.76</v>
      </c>
      <c r="K22" s="120">
        <f>H22*4</f>
        <v>44.32</v>
      </c>
      <c r="L22" s="120">
        <f>I22*4</f>
        <v>40.92</v>
      </c>
      <c r="M22" s="120">
        <f>J22*4</f>
        <v>39.04</v>
      </c>
      <c r="N22" s="121"/>
      <c r="O22" s="122"/>
      <c r="P22" s="122"/>
      <c r="Q22" s="122"/>
    </row>
    <row r="23" spans="1:17" ht="15" thickBot="1">
      <c r="A23" s="134" t="s">
        <v>265</v>
      </c>
      <c r="B23" s="135">
        <v>2425</v>
      </c>
      <c r="C23" s="136" t="s">
        <v>266</v>
      </c>
      <c r="D23" s="135" t="s">
        <v>222</v>
      </c>
      <c r="E23" s="137" t="s">
        <v>245</v>
      </c>
      <c r="F23" s="138" t="s">
        <v>267</v>
      </c>
      <c r="G23" s="139">
        <v>56000</v>
      </c>
      <c r="H23" s="140">
        <v>12.1</v>
      </c>
      <c r="I23" s="141">
        <v>11.74</v>
      </c>
      <c r="J23" s="142">
        <v>11.4</v>
      </c>
      <c r="K23" s="120">
        <f t="shared" ref="K23:M24" si="8">H23*2</f>
        <v>24.2</v>
      </c>
      <c r="L23" s="120">
        <f t="shared" si="8"/>
        <v>23.48</v>
      </c>
      <c r="M23" s="120">
        <f t="shared" si="8"/>
        <v>22.8</v>
      </c>
      <c r="N23" s="121"/>
      <c r="O23" s="122"/>
      <c r="P23" s="122"/>
      <c r="Q23" s="122"/>
    </row>
    <row r="24" spans="1:17" ht="15" thickBot="1">
      <c r="A24" s="134" t="s">
        <v>265</v>
      </c>
      <c r="B24" s="135">
        <v>2425</v>
      </c>
      <c r="C24" s="136" t="s">
        <v>266</v>
      </c>
      <c r="D24" s="135" t="s">
        <v>222</v>
      </c>
      <c r="E24" s="137" t="s">
        <v>245</v>
      </c>
      <c r="F24" s="138" t="s">
        <v>267</v>
      </c>
      <c r="G24" s="139">
        <v>56000</v>
      </c>
      <c r="H24" s="140">
        <v>11</v>
      </c>
      <c r="I24" s="141">
        <v>10.67</v>
      </c>
      <c r="J24" s="142">
        <v>10.36</v>
      </c>
      <c r="K24" s="120">
        <f t="shared" si="8"/>
        <v>22</v>
      </c>
      <c r="L24" s="120">
        <f t="shared" si="8"/>
        <v>21.34</v>
      </c>
      <c r="M24" s="120">
        <f t="shared" si="8"/>
        <v>20.72</v>
      </c>
      <c r="N24" s="121"/>
      <c r="O24" s="122"/>
      <c r="P24" s="122"/>
      <c r="Q24" s="122"/>
    </row>
    <row r="25" spans="1:17">
      <c r="A25" s="143"/>
      <c r="B25" s="93"/>
      <c r="C25" s="144"/>
      <c r="D25" s="145"/>
      <c r="E25" s="93"/>
      <c r="F25" s="94"/>
      <c r="G25" s="94"/>
      <c r="H25" s="143"/>
      <c r="I25" s="143"/>
      <c r="J25" s="143"/>
      <c r="K25" s="143"/>
      <c r="L25" s="143"/>
      <c r="M25" s="143"/>
    </row>
    <row r="26" spans="1:17">
      <c r="A26" s="93"/>
      <c r="B26" s="93"/>
      <c r="C26" s="94"/>
      <c r="D26" s="146" t="s">
        <v>268</v>
      </c>
      <c r="E26" s="147"/>
      <c r="F26" s="147"/>
      <c r="G26" s="147"/>
      <c r="H26" s="147"/>
      <c r="I26" s="147"/>
      <c r="J26" s="148"/>
      <c r="K26" s="95"/>
      <c r="L26" s="95"/>
      <c r="M26" s="95"/>
    </row>
    <row r="27" spans="1:17" ht="15.75" customHeight="1">
      <c r="A27" s="93"/>
      <c r="B27" s="93"/>
      <c r="C27" s="144"/>
      <c r="D27" s="149" t="s">
        <v>269</v>
      </c>
      <c r="E27" s="150"/>
      <c r="F27" s="150"/>
      <c r="G27" s="150"/>
      <c r="H27" s="150"/>
      <c r="I27" s="150"/>
      <c r="J27" s="151"/>
      <c r="K27" s="152"/>
      <c r="L27" s="152"/>
      <c r="M27" s="152"/>
    </row>
    <row r="28" spans="1:17" ht="15" customHeight="1">
      <c r="A28" s="93"/>
      <c r="B28" s="93"/>
      <c r="C28" s="93"/>
      <c r="D28" s="153"/>
      <c r="E28" s="154"/>
      <c r="F28" s="154"/>
      <c r="G28" s="154"/>
      <c r="H28" s="154"/>
      <c r="I28" s="154"/>
      <c r="J28" s="155"/>
      <c r="K28" s="152"/>
      <c r="L28" s="152"/>
      <c r="M28" s="152"/>
    </row>
  </sheetData>
  <mergeCells count="4">
    <mergeCell ref="H1:J1"/>
    <mergeCell ref="K1:M1"/>
    <mergeCell ref="D26:J26"/>
    <mergeCell ref="D27:J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6" tint="-0.249977111117893"/>
    <pageSetUpPr fitToPage="1"/>
  </sheetPr>
  <dimension ref="A1:T170"/>
  <sheetViews>
    <sheetView topLeftCell="E1" zoomScaleNormal="100" workbookViewId="0">
      <selection activeCell="G20" sqref="G20"/>
    </sheetView>
  </sheetViews>
  <sheetFormatPr defaultColWidth="9.1796875" defaultRowHeight="10"/>
  <cols>
    <col min="1" max="1" width="8.81640625" style="9" bestFit="1" customWidth="1"/>
    <col min="2" max="2" width="11.1796875" style="9" bestFit="1" customWidth="1"/>
    <col min="3" max="3" width="13.26953125" style="9" bestFit="1" customWidth="1"/>
    <col min="4" max="4" width="4.26953125" style="9" bestFit="1" customWidth="1"/>
    <col min="5" max="5" width="4.7265625" style="9" bestFit="1" customWidth="1"/>
    <col min="6" max="6" width="4.453125" style="9" bestFit="1" customWidth="1"/>
    <col min="7" max="7" width="9.1796875" style="9" bestFit="1" customWidth="1"/>
    <col min="8" max="8" width="4.453125" style="9" bestFit="1" customWidth="1"/>
    <col min="9" max="9" width="6.1796875" style="9" bestFit="1" customWidth="1"/>
    <col min="10" max="10" width="32.54296875" style="3" bestFit="1" customWidth="1"/>
    <col min="11" max="15" width="6.81640625" style="3" bestFit="1" customWidth="1"/>
    <col min="16" max="17" width="7.453125" style="3" bestFit="1" customWidth="1"/>
    <col min="18" max="18" width="8.7265625" style="3" bestFit="1" customWidth="1"/>
    <col min="19" max="19" width="8.81640625" style="65" bestFit="1" customWidth="1"/>
    <col min="20" max="20" width="7.81640625" style="57" bestFit="1" customWidth="1"/>
    <col min="21" max="16384" width="9.1796875" style="3"/>
  </cols>
  <sheetData>
    <row r="1" spans="1:20" s="34" customFormat="1" ht="15.75" customHeight="1">
      <c r="A1" s="36"/>
      <c r="B1" s="36"/>
      <c r="C1" s="36"/>
      <c r="D1" s="36"/>
      <c r="E1" s="36"/>
      <c r="F1" s="2"/>
      <c r="G1" s="2"/>
      <c r="H1" s="2"/>
      <c r="I1" s="2"/>
      <c r="J1" s="37"/>
      <c r="K1" s="92" t="s">
        <v>191</v>
      </c>
      <c r="L1" s="92"/>
      <c r="M1" s="92"/>
      <c r="N1" s="92"/>
      <c r="O1" s="92"/>
      <c r="P1" s="92"/>
      <c r="Q1" s="92"/>
      <c r="R1" s="92"/>
      <c r="S1" s="36"/>
      <c r="T1" s="41"/>
    </row>
    <row r="2" spans="1:20" s="34" customFormat="1" ht="15.75" customHeight="1">
      <c r="A2" s="81" t="s">
        <v>0</v>
      </c>
      <c r="B2" s="81" t="s">
        <v>7</v>
      </c>
      <c r="C2" s="81" t="s">
        <v>8</v>
      </c>
      <c r="D2" s="81" t="s">
        <v>9</v>
      </c>
      <c r="E2" s="81" t="s">
        <v>10</v>
      </c>
      <c r="F2" s="81" t="s">
        <v>11</v>
      </c>
      <c r="G2" s="81" t="s">
        <v>12</v>
      </c>
      <c r="H2" s="81"/>
      <c r="I2" s="81"/>
      <c r="J2" s="82" t="s">
        <v>13</v>
      </c>
      <c r="K2" s="83" t="s">
        <v>14</v>
      </c>
      <c r="L2" s="83" t="s">
        <v>1</v>
      </c>
      <c r="M2" s="83" t="s">
        <v>2</v>
      </c>
      <c r="N2" s="83" t="s">
        <v>3</v>
      </c>
      <c r="O2" s="83" t="s">
        <v>15</v>
      </c>
      <c r="P2" s="83" t="s">
        <v>4</v>
      </c>
      <c r="Q2" s="83" t="s">
        <v>5</v>
      </c>
      <c r="R2" s="83" t="s">
        <v>6</v>
      </c>
      <c r="S2" s="84" t="s">
        <v>0</v>
      </c>
      <c r="T2" s="85" t="s">
        <v>190</v>
      </c>
    </row>
    <row r="3" spans="1:20" s="9" customFormat="1" ht="15.75" customHeight="1">
      <c r="A3" s="5">
        <v>59185</v>
      </c>
      <c r="B3" s="5" t="s">
        <v>16</v>
      </c>
      <c r="C3" s="5" t="s">
        <v>17</v>
      </c>
      <c r="D3" s="5" t="s">
        <v>18</v>
      </c>
      <c r="E3" s="5">
        <v>90</v>
      </c>
      <c r="F3" s="5">
        <v>500</v>
      </c>
      <c r="G3" s="5" t="s">
        <v>19</v>
      </c>
      <c r="H3" s="5">
        <v>2500</v>
      </c>
      <c r="I3" s="5">
        <v>100000</v>
      </c>
      <c r="J3" s="6" t="s">
        <v>20</v>
      </c>
      <c r="K3" s="42">
        <v>11.18</v>
      </c>
      <c r="L3" s="42">
        <v>10.4</v>
      </c>
      <c r="M3" s="42">
        <v>9.7200000000000006</v>
      </c>
      <c r="N3" s="42">
        <v>9.5299999999999994</v>
      </c>
      <c r="O3" s="42">
        <v>9.42</v>
      </c>
      <c r="P3" s="42">
        <v>9.36</v>
      </c>
      <c r="Q3" s="42">
        <v>8.93</v>
      </c>
      <c r="R3" s="42">
        <v>8.73</v>
      </c>
      <c r="S3" s="59">
        <v>59185</v>
      </c>
      <c r="T3" s="53">
        <v>0</v>
      </c>
    </row>
    <row r="4" spans="1:20" s="9" customFormat="1" ht="15.75" customHeight="1">
      <c r="A4" s="5">
        <v>12320</v>
      </c>
      <c r="B4" s="5" t="s">
        <v>16</v>
      </c>
      <c r="C4" s="5" t="s">
        <v>17</v>
      </c>
      <c r="D4" s="5" t="s">
        <v>18</v>
      </c>
      <c r="E4" s="5">
        <v>100</v>
      </c>
      <c r="F4" s="5">
        <v>500</v>
      </c>
      <c r="G4" s="5" t="s">
        <v>19</v>
      </c>
      <c r="H4" s="5">
        <v>2500</v>
      </c>
      <c r="I4" s="5">
        <v>100000</v>
      </c>
      <c r="J4" s="6" t="s">
        <v>20</v>
      </c>
      <c r="K4" s="42">
        <v>12.4</v>
      </c>
      <c r="L4" s="42">
        <v>11.56</v>
      </c>
      <c r="M4" s="42">
        <v>10.83</v>
      </c>
      <c r="N4" s="42">
        <v>10.6</v>
      </c>
      <c r="O4" s="42">
        <v>10.5</v>
      </c>
      <c r="P4" s="42">
        <v>10.4</v>
      </c>
      <c r="Q4" s="42">
        <v>9.93</v>
      </c>
      <c r="R4" s="42">
        <v>9.76</v>
      </c>
      <c r="S4" s="59">
        <v>12320</v>
      </c>
      <c r="T4" s="53">
        <v>0</v>
      </c>
    </row>
    <row r="5" spans="1:20" s="9" customFormat="1" ht="15.75" customHeight="1">
      <c r="A5" s="5">
        <v>12321</v>
      </c>
      <c r="B5" s="5" t="s">
        <v>16</v>
      </c>
      <c r="C5" s="5" t="s">
        <v>17</v>
      </c>
      <c r="D5" s="5" t="s">
        <v>21</v>
      </c>
      <c r="E5" s="5">
        <v>100</v>
      </c>
      <c r="F5" s="5">
        <v>500</v>
      </c>
      <c r="G5" s="5" t="s">
        <v>19</v>
      </c>
      <c r="H5" s="5">
        <v>2000</v>
      </c>
      <c r="I5" s="5">
        <v>48000</v>
      </c>
      <c r="J5" s="6" t="s">
        <v>20</v>
      </c>
      <c r="K5" s="42">
        <v>25.27</v>
      </c>
      <c r="L5" s="42">
        <v>23.62</v>
      </c>
      <c r="M5" s="42">
        <v>22.08</v>
      </c>
      <c r="N5" s="42">
        <v>21.66</v>
      </c>
      <c r="O5" s="42">
        <v>21.42</v>
      </c>
      <c r="P5" s="42">
        <v>21.19</v>
      </c>
      <c r="Q5" s="42">
        <v>20.32</v>
      </c>
      <c r="R5" s="42">
        <v>19.89</v>
      </c>
      <c r="S5" s="59">
        <v>12321</v>
      </c>
      <c r="T5" s="53">
        <v>0</v>
      </c>
    </row>
    <row r="6" spans="1:20" s="9" customFormat="1" ht="15.75" customHeight="1">
      <c r="A6" s="5">
        <v>24872</v>
      </c>
      <c r="B6" s="5" t="s">
        <v>16</v>
      </c>
      <c r="C6" s="5" t="s">
        <v>17</v>
      </c>
      <c r="D6" s="5" t="s">
        <v>18</v>
      </c>
      <c r="E6" s="5">
        <v>135</v>
      </c>
      <c r="F6" s="5">
        <v>250</v>
      </c>
      <c r="G6" s="5" t="s">
        <v>22</v>
      </c>
      <c r="H6" s="5">
        <v>2000</v>
      </c>
      <c r="I6" s="5">
        <v>64000</v>
      </c>
      <c r="J6" s="6" t="s">
        <v>23</v>
      </c>
      <c r="K6" s="42">
        <v>10.73</v>
      </c>
      <c r="L6" s="42">
        <v>10.02</v>
      </c>
      <c r="M6" s="42">
        <v>9.3699999999999992</v>
      </c>
      <c r="N6" s="42">
        <v>9.1199999999999992</v>
      </c>
      <c r="O6" s="42">
        <v>9.08</v>
      </c>
      <c r="P6" s="42">
        <v>9.0299999999999994</v>
      </c>
      <c r="Q6" s="42">
        <v>8.6</v>
      </c>
      <c r="R6" s="42">
        <v>8.42</v>
      </c>
      <c r="S6" s="59">
        <v>24872</v>
      </c>
      <c r="T6" s="53">
        <v>0</v>
      </c>
    </row>
    <row r="7" spans="1:20" s="9" customFormat="1" ht="15.75" customHeight="1">
      <c r="A7" s="5">
        <v>24884</v>
      </c>
      <c r="B7" s="5" t="s">
        <v>16</v>
      </c>
      <c r="C7" s="5" t="s">
        <v>17</v>
      </c>
      <c r="D7" s="5" t="s">
        <v>18</v>
      </c>
      <c r="E7" s="5">
        <v>135</v>
      </c>
      <c r="F7" s="5">
        <v>250</v>
      </c>
      <c r="G7" s="5" t="s">
        <v>22</v>
      </c>
      <c r="H7" s="5">
        <v>2000</v>
      </c>
      <c r="I7" s="5">
        <v>64000</v>
      </c>
      <c r="J7" s="6" t="s">
        <v>24</v>
      </c>
      <c r="K7" s="42">
        <v>10.73</v>
      </c>
      <c r="L7" s="42">
        <v>10.02</v>
      </c>
      <c r="M7" s="42">
        <v>9.3699999999999992</v>
      </c>
      <c r="N7" s="42">
        <v>9.1199999999999992</v>
      </c>
      <c r="O7" s="42">
        <v>9.08</v>
      </c>
      <c r="P7" s="42">
        <v>9.0299999999999994</v>
      </c>
      <c r="Q7" s="42">
        <v>8.6</v>
      </c>
      <c r="R7" s="42">
        <v>8.42</v>
      </c>
      <c r="S7" s="59">
        <v>24884</v>
      </c>
      <c r="T7" s="53">
        <v>0</v>
      </c>
    </row>
    <row r="8" spans="1:20" s="9" customFormat="1" ht="15.75" customHeight="1">
      <c r="A8" s="5">
        <v>56266</v>
      </c>
      <c r="B8" s="5" t="s">
        <v>16</v>
      </c>
      <c r="C8" s="5" t="s">
        <v>17</v>
      </c>
      <c r="D8" s="5" t="s">
        <v>18</v>
      </c>
      <c r="E8" s="5">
        <v>160</v>
      </c>
      <c r="F8" s="5">
        <v>250</v>
      </c>
      <c r="G8" s="5" t="s">
        <v>22</v>
      </c>
      <c r="H8" s="5">
        <v>1250</v>
      </c>
      <c r="I8" s="5">
        <v>50000</v>
      </c>
      <c r="J8" s="6" t="s">
        <v>20</v>
      </c>
      <c r="K8" s="42">
        <v>10.98</v>
      </c>
      <c r="L8" s="42">
        <v>10.27</v>
      </c>
      <c r="M8" s="42">
        <v>9.58</v>
      </c>
      <c r="N8" s="42">
        <v>9.3800000000000008</v>
      </c>
      <c r="O8" s="42">
        <v>9.26</v>
      </c>
      <c r="P8" s="42">
        <v>9.2100000000000009</v>
      </c>
      <c r="Q8" s="42">
        <v>8.81</v>
      </c>
      <c r="R8" s="42">
        <v>8.61</v>
      </c>
      <c r="S8" s="59">
        <v>56266</v>
      </c>
      <c r="T8" s="53">
        <v>0</v>
      </c>
    </row>
    <row r="9" spans="1:20" s="9" customFormat="1" ht="15.75" customHeight="1">
      <c r="A9" s="5">
        <v>56267</v>
      </c>
      <c r="B9" s="5" t="s">
        <v>16</v>
      </c>
      <c r="C9" s="5" t="s">
        <v>17</v>
      </c>
      <c r="D9" s="5" t="s">
        <v>21</v>
      </c>
      <c r="E9" s="5">
        <v>160</v>
      </c>
      <c r="F9" s="5">
        <v>250</v>
      </c>
      <c r="G9" s="5" t="s">
        <v>22</v>
      </c>
      <c r="H9" s="5">
        <v>1250</v>
      </c>
      <c r="I9" s="5">
        <v>25000</v>
      </c>
      <c r="J9" s="6" t="s">
        <v>20</v>
      </c>
      <c r="K9" s="42">
        <v>21.94</v>
      </c>
      <c r="L9" s="42">
        <v>20.45</v>
      </c>
      <c r="M9" s="42">
        <v>19.16</v>
      </c>
      <c r="N9" s="42">
        <v>18.79</v>
      </c>
      <c r="O9" s="42">
        <v>18.579999999999998</v>
      </c>
      <c r="P9" s="42">
        <v>18.37</v>
      </c>
      <c r="Q9" s="42">
        <v>17.649999999999999</v>
      </c>
      <c r="R9" s="42">
        <v>17.2</v>
      </c>
      <c r="S9" s="59">
        <v>56267</v>
      </c>
      <c r="T9" s="53">
        <v>0</v>
      </c>
    </row>
    <row r="10" spans="1:20" s="9" customFormat="1" ht="15.75" customHeight="1">
      <c r="A10" s="5">
        <v>24875</v>
      </c>
      <c r="B10" s="5" t="s">
        <v>16</v>
      </c>
      <c r="C10" s="5" t="s">
        <v>17</v>
      </c>
      <c r="D10" s="5" t="s">
        <v>18</v>
      </c>
      <c r="E10" s="5">
        <v>170</v>
      </c>
      <c r="F10" s="5">
        <v>250</v>
      </c>
      <c r="G10" s="5" t="s">
        <v>22</v>
      </c>
      <c r="H10" s="5">
        <v>1500</v>
      </c>
      <c r="I10" s="5">
        <v>48000</v>
      </c>
      <c r="J10" s="6" t="s">
        <v>23</v>
      </c>
      <c r="K10" s="42">
        <v>13.5</v>
      </c>
      <c r="L10" s="42">
        <v>12.57</v>
      </c>
      <c r="M10" s="42">
        <v>11.76</v>
      </c>
      <c r="N10" s="42">
        <v>11.55</v>
      </c>
      <c r="O10" s="42">
        <v>11.44</v>
      </c>
      <c r="P10" s="42">
        <v>11.3</v>
      </c>
      <c r="Q10" s="42">
        <v>10.86</v>
      </c>
      <c r="R10" s="42">
        <v>10.61</v>
      </c>
      <c r="S10" s="59">
        <v>24875</v>
      </c>
      <c r="T10" s="53">
        <v>0</v>
      </c>
    </row>
    <row r="11" spans="1:20" s="9" customFormat="1" ht="15.75" customHeight="1">
      <c r="A11" s="5">
        <v>24887</v>
      </c>
      <c r="B11" s="5" t="s">
        <v>16</v>
      </c>
      <c r="C11" s="5" t="s">
        <v>17</v>
      </c>
      <c r="D11" s="5" t="s">
        <v>18</v>
      </c>
      <c r="E11" s="5">
        <v>170</v>
      </c>
      <c r="F11" s="5">
        <v>250</v>
      </c>
      <c r="G11" s="5" t="s">
        <v>22</v>
      </c>
      <c r="H11" s="5">
        <v>1500</v>
      </c>
      <c r="I11" s="5">
        <v>48000</v>
      </c>
      <c r="J11" s="6" t="s">
        <v>24</v>
      </c>
      <c r="K11" s="42">
        <v>13.5</v>
      </c>
      <c r="L11" s="42">
        <v>12.57</v>
      </c>
      <c r="M11" s="42">
        <v>11.76</v>
      </c>
      <c r="N11" s="42">
        <v>11.55</v>
      </c>
      <c r="O11" s="42">
        <v>11.44</v>
      </c>
      <c r="P11" s="42">
        <v>11.3</v>
      </c>
      <c r="Q11" s="42">
        <v>10.86</v>
      </c>
      <c r="R11" s="42">
        <v>10.61</v>
      </c>
      <c r="S11" s="59">
        <v>24887</v>
      </c>
      <c r="T11" s="53">
        <v>0</v>
      </c>
    </row>
    <row r="12" spans="1:20" s="9" customFormat="1" ht="15.75" customHeight="1">
      <c r="A12" s="7">
        <v>46109</v>
      </c>
      <c r="B12" s="5" t="s">
        <v>25</v>
      </c>
      <c r="C12" s="5" t="s">
        <v>26</v>
      </c>
      <c r="D12" s="5" t="s">
        <v>18</v>
      </c>
      <c r="E12" s="5">
        <v>75</v>
      </c>
      <c r="F12" s="5">
        <v>500</v>
      </c>
      <c r="G12" s="7" t="s">
        <v>27</v>
      </c>
      <c r="H12" s="5">
        <v>2500</v>
      </c>
      <c r="I12" s="5">
        <v>100000</v>
      </c>
      <c r="J12" s="8" t="s">
        <v>28</v>
      </c>
      <c r="K12" s="42">
        <v>0</v>
      </c>
      <c r="L12" s="42">
        <v>7.59</v>
      </c>
      <c r="M12" s="42">
        <v>7.19</v>
      </c>
      <c r="N12" s="42">
        <v>6.76</v>
      </c>
      <c r="O12" s="42">
        <v>6.58</v>
      </c>
      <c r="P12" s="42">
        <v>6.46</v>
      </c>
      <c r="Q12" s="42">
        <v>6.26</v>
      </c>
      <c r="R12" s="42">
        <v>6.06</v>
      </c>
      <c r="S12" s="60">
        <v>46109</v>
      </c>
      <c r="T12" s="53">
        <v>0.05</v>
      </c>
    </row>
    <row r="13" spans="1:20" s="9" customFormat="1" ht="15.75" customHeight="1">
      <c r="A13" s="10">
        <v>46114</v>
      </c>
      <c r="B13" s="11" t="s">
        <v>25</v>
      </c>
      <c r="C13" s="11" t="s">
        <v>26</v>
      </c>
      <c r="D13" s="11" t="s">
        <v>21</v>
      </c>
      <c r="E13" s="11">
        <v>80</v>
      </c>
      <c r="F13" s="11">
        <v>500</v>
      </c>
      <c r="G13" s="11" t="s">
        <v>29</v>
      </c>
      <c r="H13" s="5">
        <v>1500</v>
      </c>
      <c r="I13" s="5">
        <v>36000</v>
      </c>
      <c r="J13" s="12" t="s">
        <v>30</v>
      </c>
      <c r="K13" s="42">
        <v>0</v>
      </c>
      <c r="L13" s="42">
        <v>16.04</v>
      </c>
      <c r="M13" s="42">
        <v>15.05</v>
      </c>
      <c r="N13" s="42">
        <v>14.15</v>
      </c>
      <c r="O13" s="42">
        <v>13.95</v>
      </c>
      <c r="P13" s="42">
        <v>13.69</v>
      </c>
      <c r="Q13" s="42">
        <v>13.38</v>
      </c>
      <c r="R13" s="42">
        <v>12.96</v>
      </c>
      <c r="S13" s="61">
        <v>46114</v>
      </c>
      <c r="T13" s="53">
        <v>0.05</v>
      </c>
    </row>
    <row r="14" spans="1:20" s="9" customFormat="1" ht="15.75" customHeight="1">
      <c r="A14" s="10">
        <v>46113</v>
      </c>
      <c r="B14" s="11" t="s">
        <v>25</v>
      </c>
      <c r="C14" s="11" t="s">
        <v>26</v>
      </c>
      <c r="D14" s="11" t="s">
        <v>18</v>
      </c>
      <c r="E14" s="11">
        <v>80</v>
      </c>
      <c r="F14" s="11">
        <v>500</v>
      </c>
      <c r="G14" s="11" t="s">
        <v>27</v>
      </c>
      <c r="H14" s="5">
        <v>2500</v>
      </c>
      <c r="I14" s="5">
        <v>100000</v>
      </c>
      <c r="J14" s="12" t="s">
        <v>31</v>
      </c>
      <c r="K14" s="42">
        <v>0</v>
      </c>
      <c r="L14" s="42">
        <v>8.14</v>
      </c>
      <c r="M14" s="42">
        <v>7.59</v>
      </c>
      <c r="N14" s="42">
        <v>7.18</v>
      </c>
      <c r="O14" s="42">
        <v>7.11</v>
      </c>
      <c r="P14" s="42">
        <v>6.93</v>
      </c>
      <c r="Q14" s="42">
        <v>6.73</v>
      </c>
      <c r="R14" s="42">
        <v>6.52</v>
      </c>
      <c r="S14" s="61">
        <v>46113</v>
      </c>
      <c r="T14" s="53">
        <v>0.05</v>
      </c>
    </row>
    <row r="15" spans="1:20" s="9" customFormat="1" ht="15.75" customHeight="1">
      <c r="A15" s="10">
        <v>46110</v>
      </c>
      <c r="B15" s="11" t="s">
        <v>25</v>
      </c>
      <c r="C15" s="11" t="s">
        <v>26</v>
      </c>
      <c r="D15" s="11" t="s">
        <v>32</v>
      </c>
      <c r="E15" s="11">
        <v>80</v>
      </c>
      <c r="F15" s="11">
        <v>500</v>
      </c>
      <c r="G15" s="11" t="s">
        <v>33</v>
      </c>
      <c r="H15" s="5">
        <v>5000</v>
      </c>
      <c r="I15" s="5">
        <v>240000</v>
      </c>
      <c r="J15" s="12" t="s">
        <v>34</v>
      </c>
      <c r="K15" s="42">
        <v>0</v>
      </c>
      <c r="L15" s="42">
        <v>5.04</v>
      </c>
      <c r="M15" s="42">
        <v>4.7300000000000004</v>
      </c>
      <c r="N15" s="42">
        <v>4.43</v>
      </c>
      <c r="O15" s="42">
        <v>4.37</v>
      </c>
      <c r="P15" s="42">
        <v>4.26</v>
      </c>
      <c r="Q15" s="42">
        <v>4.18</v>
      </c>
      <c r="R15" s="42">
        <v>3.98</v>
      </c>
      <c r="S15" s="61">
        <v>46110</v>
      </c>
      <c r="T15" s="53">
        <v>0.05</v>
      </c>
    </row>
    <row r="16" spans="1:20" s="9" customFormat="1" ht="15.75" customHeight="1">
      <c r="A16" s="10">
        <v>46111</v>
      </c>
      <c r="B16" s="11" t="s">
        <v>25</v>
      </c>
      <c r="C16" s="11" t="s">
        <v>26</v>
      </c>
      <c r="D16" s="11" t="s">
        <v>18</v>
      </c>
      <c r="E16" s="11">
        <v>80</v>
      </c>
      <c r="F16" s="11">
        <v>500</v>
      </c>
      <c r="G16" s="11" t="s">
        <v>27</v>
      </c>
      <c r="H16" s="5">
        <v>2500</v>
      </c>
      <c r="I16" s="5">
        <v>100000</v>
      </c>
      <c r="J16" s="12" t="s">
        <v>35</v>
      </c>
      <c r="K16" s="42">
        <v>0</v>
      </c>
      <c r="L16" s="42">
        <v>7.8</v>
      </c>
      <c r="M16" s="42">
        <v>7.31</v>
      </c>
      <c r="N16" s="42">
        <v>6.89</v>
      </c>
      <c r="O16" s="42">
        <v>6.76</v>
      </c>
      <c r="P16" s="42">
        <v>6.66</v>
      </c>
      <c r="Q16" s="42">
        <v>6.51</v>
      </c>
      <c r="R16" s="42">
        <v>6.3</v>
      </c>
      <c r="S16" s="61">
        <v>46111</v>
      </c>
      <c r="T16" s="53">
        <v>0.05</v>
      </c>
    </row>
    <row r="17" spans="1:20" s="9" customFormat="1" ht="15.75" customHeight="1">
      <c r="A17" s="10">
        <v>46112</v>
      </c>
      <c r="B17" s="11" t="s">
        <v>25</v>
      </c>
      <c r="C17" s="11" t="s">
        <v>26</v>
      </c>
      <c r="D17" s="11" t="s">
        <v>18</v>
      </c>
      <c r="E17" s="11">
        <v>80</v>
      </c>
      <c r="F17" s="11">
        <v>2500</v>
      </c>
      <c r="G17" s="10" t="s">
        <v>36</v>
      </c>
      <c r="H17" s="5">
        <v>2500</v>
      </c>
      <c r="I17" s="5">
        <v>10000</v>
      </c>
      <c r="J17" s="12" t="s">
        <v>37</v>
      </c>
      <c r="K17" s="42">
        <v>0</v>
      </c>
      <c r="L17" s="42">
        <v>38.93</v>
      </c>
      <c r="M17" s="42">
        <v>36.54</v>
      </c>
      <c r="N17" s="42">
        <v>34.369999999999997</v>
      </c>
      <c r="O17" s="42">
        <v>34.01</v>
      </c>
      <c r="P17" s="42">
        <v>33.229999999999997</v>
      </c>
      <c r="Q17" s="42">
        <v>32.5</v>
      </c>
      <c r="R17" s="42">
        <v>31.43</v>
      </c>
      <c r="S17" s="61">
        <v>46112</v>
      </c>
      <c r="T17" s="53">
        <v>0.05</v>
      </c>
    </row>
    <row r="18" spans="1:20" s="9" customFormat="1" ht="15.75" customHeight="1">
      <c r="A18" s="10">
        <v>46115</v>
      </c>
      <c r="B18" s="11" t="s">
        <v>25</v>
      </c>
      <c r="C18" s="11" t="s">
        <v>26</v>
      </c>
      <c r="D18" s="11" t="s">
        <v>18</v>
      </c>
      <c r="E18" s="11">
        <v>90</v>
      </c>
      <c r="F18" s="11">
        <v>500</v>
      </c>
      <c r="G18" s="11" t="s">
        <v>27</v>
      </c>
      <c r="H18" s="5">
        <v>2500</v>
      </c>
      <c r="I18" s="5">
        <v>100000</v>
      </c>
      <c r="J18" s="12" t="s">
        <v>38</v>
      </c>
      <c r="K18" s="42">
        <v>0</v>
      </c>
      <c r="L18" s="42">
        <v>8.7200000000000006</v>
      </c>
      <c r="M18" s="42">
        <v>8.2100000000000009</v>
      </c>
      <c r="N18" s="42">
        <v>7.74</v>
      </c>
      <c r="O18" s="42">
        <v>7.59</v>
      </c>
      <c r="P18" s="42">
        <v>7.42</v>
      </c>
      <c r="Q18" s="42">
        <v>7.31</v>
      </c>
      <c r="R18" s="42">
        <v>7.09</v>
      </c>
      <c r="S18" s="61">
        <v>46115</v>
      </c>
      <c r="T18" s="53">
        <v>0.05</v>
      </c>
    </row>
    <row r="19" spans="1:20" s="9" customFormat="1" ht="15.75" customHeight="1">
      <c r="A19" s="13">
        <v>46116</v>
      </c>
      <c r="B19" s="13" t="s">
        <v>25</v>
      </c>
      <c r="C19" s="13" t="s">
        <v>26</v>
      </c>
      <c r="D19" s="13" t="s">
        <v>18</v>
      </c>
      <c r="E19" s="13">
        <v>100</v>
      </c>
      <c r="F19" s="13">
        <v>500</v>
      </c>
      <c r="G19" s="13" t="s">
        <v>27</v>
      </c>
      <c r="H19" s="13">
        <v>2500</v>
      </c>
      <c r="I19" s="13">
        <v>100000</v>
      </c>
      <c r="J19" s="14" t="s">
        <v>39</v>
      </c>
      <c r="K19" s="42">
        <v>0</v>
      </c>
      <c r="L19" s="42">
        <v>10.24</v>
      </c>
      <c r="M19" s="42">
        <v>9.51</v>
      </c>
      <c r="N19" s="42">
        <v>8.99</v>
      </c>
      <c r="O19" s="42">
        <v>8.85</v>
      </c>
      <c r="P19" s="42">
        <v>8.65</v>
      </c>
      <c r="Q19" s="42">
        <v>8.51</v>
      </c>
      <c r="R19" s="42">
        <v>8.18</v>
      </c>
      <c r="S19" s="62">
        <v>46116</v>
      </c>
      <c r="T19" s="53">
        <v>0.05</v>
      </c>
    </row>
    <row r="20" spans="1:20" s="9" customFormat="1" ht="15.75" customHeight="1">
      <c r="A20" s="7">
        <v>94294</v>
      </c>
      <c r="B20" s="5" t="s">
        <v>16</v>
      </c>
      <c r="C20" s="5" t="s">
        <v>40</v>
      </c>
      <c r="D20" s="5" t="s">
        <v>18</v>
      </c>
      <c r="E20" s="5">
        <v>90</v>
      </c>
      <c r="F20" s="5">
        <v>500</v>
      </c>
      <c r="G20" s="7">
        <v>2500</v>
      </c>
      <c r="H20" s="5">
        <v>2500</v>
      </c>
      <c r="I20" s="5">
        <v>100000</v>
      </c>
      <c r="J20" s="15" t="s">
        <v>185</v>
      </c>
      <c r="K20" s="42">
        <v>0</v>
      </c>
      <c r="L20" s="42">
        <v>9.25</v>
      </c>
      <c r="M20" s="42">
        <v>8.77</v>
      </c>
      <c r="N20" s="42">
        <v>0</v>
      </c>
      <c r="O20" s="42">
        <v>0</v>
      </c>
      <c r="P20" s="42">
        <v>0</v>
      </c>
      <c r="Q20" s="42">
        <v>0</v>
      </c>
      <c r="R20" s="42">
        <v>8.1999999999999993</v>
      </c>
      <c r="S20" s="60">
        <v>94294</v>
      </c>
      <c r="T20" s="53">
        <v>0.11</v>
      </c>
    </row>
    <row r="21" spans="1:20" ht="15.75" customHeight="1">
      <c r="A21" s="7">
        <v>94299</v>
      </c>
      <c r="B21" s="5" t="s">
        <v>16</v>
      </c>
      <c r="C21" s="5" t="s">
        <v>40</v>
      </c>
      <c r="D21" s="5" t="s">
        <v>21</v>
      </c>
      <c r="E21" s="5">
        <v>90</v>
      </c>
      <c r="F21" s="5">
        <v>500</v>
      </c>
      <c r="G21" s="7">
        <v>2000</v>
      </c>
      <c r="H21" s="5">
        <v>2000</v>
      </c>
      <c r="I21" s="5">
        <v>50000</v>
      </c>
      <c r="J21" s="15" t="s">
        <v>186</v>
      </c>
      <c r="K21" s="42">
        <v>0</v>
      </c>
      <c r="L21" s="42">
        <v>18.739999999999998</v>
      </c>
      <c r="M21" s="42">
        <v>17.78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60">
        <v>94299</v>
      </c>
      <c r="T21" s="53">
        <v>0.11</v>
      </c>
    </row>
    <row r="22" spans="1:20" ht="15.75" customHeight="1">
      <c r="A22" s="7">
        <v>94291</v>
      </c>
      <c r="B22" s="5" t="s">
        <v>16</v>
      </c>
      <c r="C22" s="5" t="s">
        <v>40</v>
      </c>
      <c r="D22" s="5" t="s">
        <v>18</v>
      </c>
      <c r="E22" s="5">
        <v>100</v>
      </c>
      <c r="F22" s="5">
        <v>500</v>
      </c>
      <c r="G22" s="7">
        <v>2500</v>
      </c>
      <c r="H22" s="5">
        <v>2500</v>
      </c>
      <c r="I22" s="5">
        <v>100000</v>
      </c>
      <c r="J22" s="15" t="s">
        <v>186</v>
      </c>
      <c r="K22" s="42">
        <v>0</v>
      </c>
      <c r="L22" s="42">
        <v>10.27</v>
      </c>
      <c r="M22" s="42">
        <v>9.73</v>
      </c>
      <c r="N22" s="42">
        <v>0</v>
      </c>
      <c r="O22" s="42">
        <v>0</v>
      </c>
      <c r="P22" s="42">
        <v>0</v>
      </c>
      <c r="Q22" s="42">
        <v>0</v>
      </c>
      <c r="R22" s="42">
        <v>9.17</v>
      </c>
      <c r="S22" s="60">
        <v>94291</v>
      </c>
      <c r="T22" s="53">
        <v>0.11</v>
      </c>
    </row>
    <row r="23" spans="1:20" ht="15.75" customHeight="1">
      <c r="A23" s="7">
        <v>94296</v>
      </c>
      <c r="B23" s="5" t="s">
        <v>16</v>
      </c>
      <c r="C23" s="5" t="s">
        <v>40</v>
      </c>
      <c r="D23" s="5" t="s">
        <v>21</v>
      </c>
      <c r="E23" s="5">
        <v>100</v>
      </c>
      <c r="F23" s="5">
        <v>500</v>
      </c>
      <c r="G23" s="7">
        <v>2000</v>
      </c>
      <c r="H23" s="5">
        <v>2000</v>
      </c>
      <c r="I23" s="5">
        <v>40000</v>
      </c>
      <c r="J23" s="15" t="s">
        <v>186</v>
      </c>
      <c r="K23" s="42">
        <v>0</v>
      </c>
      <c r="L23" s="42">
        <v>20.91</v>
      </c>
      <c r="M23" s="42">
        <v>19.87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60">
        <v>94296</v>
      </c>
      <c r="T23" s="53">
        <v>0.11</v>
      </c>
    </row>
    <row r="24" spans="1:20" ht="15.75" customHeight="1">
      <c r="A24" s="7">
        <v>94297</v>
      </c>
      <c r="B24" s="5" t="s">
        <v>16</v>
      </c>
      <c r="C24" s="5" t="s">
        <v>40</v>
      </c>
      <c r="D24" s="5" t="s">
        <v>18</v>
      </c>
      <c r="E24" s="5">
        <v>100</v>
      </c>
      <c r="F24" s="5">
        <v>500</v>
      </c>
      <c r="G24" s="7">
        <v>2000</v>
      </c>
      <c r="H24" s="5">
        <v>2000</v>
      </c>
      <c r="I24" s="5">
        <v>80000</v>
      </c>
      <c r="J24" s="15" t="s">
        <v>187</v>
      </c>
      <c r="K24" s="42">
        <v>0</v>
      </c>
      <c r="L24" s="42">
        <v>8.68</v>
      </c>
      <c r="M24" s="42">
        <v>7.67</v>
      </c>
      <c r="N24" s="42">
        <v>0</v>
      </c>
      <c r="O24" s="42">
        <v>0</v>
      </c>
      <c r="P24" s="42">
        <v>0</v>
      </c>
      <c r="Q24" s="42">
        <v>0</v>
      </c>
      <c r="R24" s="42">
        <v>7.26</v>
      </c>
      <c r="S24" s="60">
        <v>94297</v>
      </c>
      <c r="T24" s="53">
        <v>0.11</v>
      </c>
    </row>
    <row r="25" spans="1:20" ht="15.75" customHeight="1">
      <c r="A25" s="7">
        <v>94298</v>
      </c>
      <c r="B25" s="5" t="s">
        <v>16</v>
      </c>
      <c r="C25" s="5" t="s">
        <v>40</v>
      </c>
      <c r="D25" s="5" t="s">
        <v>18</v>
      </c>
      <c r="E25" s="5">
        <v>160</v>
      </c>
      <c r="F25" s="5">
        <v>250</v>
      </c>
      <c r="G25" s="7">
        <v>1250</v>
      </c>
      <c r="H25" s="5">
        <v>1250</v>
      </c>
      <c r="I25" s="5">
        <v>50000</v>
      </c>
      <c r="J25" s="15" t="s">
        <v>186</v>
      </c>
      <c r="K25" s="42">
        <v>0</v>
      </c>
      <c r="L25" s="42">
        <v>15.92</v>
      </c>
      <c r="M25" s="42">
        <v>15.14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60">
        <v>94298</v>
      </c>
      <c r="T25" s="53">
        <v>0.11</v>
      </c>
    </row>
    <row r="26" spans="1:20" ht="15.75" customHeight="1">
      <c r="A26" s="7">
        <v>94300</v>
      </c>
      <c r="B26" s="5" t="s">
        <v>16</v>
      </c>
      <c r="C26" s="5" t="s">
        <v>40</v>
      </c>
      <c r="D26" s="5" t="s">
        <v>21</v>
      </c>
      <c r="E26" s="5">
        <v>160</v>
      </c>
      <c r="F26" s="5">
        <v>250</v>
      </c>
      <c r="G26" s="7">
        <v>1250</v>
      </c>
      <c r="H26" s="5">
        <v>1250</v>
      </c>
      <c r="I26" s="5">
        <v>25000</v>
      </c>
      <c r="J26" s="15" t="s">
        <v>186</v>
      </c>
      <c r="K26" s="42">
        <v>0</v>
      </c>
      <c r="L26" s="42">
        <v>16.75</v>
      </c>
      <c r="M26" s="42">
        <v>15.92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60">
        <v>94300</v>
      </c>
      <c r="T26" s="53">
        <v>0.11</v>
      </c>
    </row>
    <row r="27" spans="1:20" ht="15.75" customHeight="1">
      <c r="A27" s="7">
        <v>94301</v>
      </c>
      <c r="B27" s="5" t="s">
        <v>16</v>
      </c>
      <c r="C27" s="5" t="s">
        <v>40</v>
      </c>
      <c r="D27" s="5" t="s">
        <v>18</v>
      </c>
      <c r="E27" s="5">
        <v>200</v>
      </c>
      <c r="F27" s="5">
        <v>250</v>
      </c>
      <c r="G27" s="7">
        <v>1000</v>
      </c>
      <c r="H27" s="5">
        <v>1000</v>
      </c>
      <c r="I27" s="5">
        <v>40000</v>
      </c>
      <c r="J27" s="15" t="s">
        <v>186</v>
      </c>
      <c r="K27" s="42">
        <v>0</v>
      </c>
      <c r="L27" s="42">
        <v>10.71</v>
      </c>
      <c r="M27" s="42">
        <v>10.17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60">
        <v>94301</v>
      </c>
      <c r="T27" s="53">
        <v>0.11</v>
      </c>
    </row>
    <row r="28" spans="1:20" ht="15.75" customHeight="1">
      <c r="A28" s="7">
        <v>94303</v>
      </c>
      <c r="B28" s="5" t="s">
        <v>16</v>
      </c>
      <c r="C28" s="5" t="s">
        <v>40</v>
      </c>
      <c r="D28" s="5" t="s">
        <v>21</v>
      </c>
      <c r="E28" s="5">
        <v>200</v>
      </c>
      <c r="F28" s="5">
        <v>250</v>
      </c>
      <c r="G28" s="7">
        <v>1000</v>
      </c>
      <c r="H28" s="5">
        <v>1000</v>
      </c>
      <c r="I28" s="5">
        <v>20000</v>
      </c>
      <c r="J28" s="15" t="s">
        <v>186</v>
      </c>
      <c r="K28" s="42">
        <v>0</v>
      </c>
      <c r="L28" s="42">
        <v>21.6</v>
      </c>
      <c r="M28" s="42">
        <v>20.52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60">
        <v>94303</v>
      </c>
      <c r="T28" s="53">
        <v>0.11</v>
      </c>
    </row>
    <row r="29" spans="1:20" ht="15.75" customHeight="1">
      <c r="A29" s="7">
        <v>94302</v>
      </c>
      <c r="B29" s="5" t="s">
        <v>16</v>
      </c>
      <c r="C29" s="5" t="s">
        <v>40</v>
      </c>
      <c r="D29" s="5" t="s">
        <v>18</v>
      </c>
      <c r="E29" s="5">
        <v>250</v>
      </c>
      <c r="F29" s="5">
        <v>250</v>
      </c>
      <c r="G29" s="7">
        <v>1000</v>
      </c>
      <c r="H29" s="5">
        <v>1000</v>
      </c>
      <c r="I29" s="5">
        <v>16000</v>
      </c>
      <c r="J29" s="15" t="s">
        <v>186</v>
      </c>
      <c r="K29" s="42">
        <v>0</v>
      </c>
      <c r="L29" s="42">
        <v>13.35</v>
      </c>
      <c r="M29" s="42">
        <v>12.67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60">
        <v>94302</v>
      </c>
      <c r="T29" s="53">
        <v>0.11</v>
      </c>
    </row>
    <row r="30" spans="1:20" ht="15.75" customHeight="1">
      <c r="A30" s="7">
        <v>94304</v>
      </c>
      <c r="B30" s="5" t="s">
        <v>16</v>
      </c>
      <c r="C30" s="5" t="s">
        <v>40</v>
      </c>
      <c r="D30" s="5" t="s">
        <v>21</v>
      </c>
      <c r="E30" s="5">
        <v>250</v>
      </c>
      <c r="F30" s="5">
        <v>125</v>
      </c>
      <c r="G30" s="7">
        <v>750</v>
      </c>
      <c r="H30" s="5">
        <v>750</v>
      </c>
      <c r="I30" s="5">
        <v>9000</v>
      </c>
      <c r="J30" s="15" t="s">
        <v>186</v>
      </c>
      <c r="K30" s="42">
        <v>0</v>
      </c>
      <c r="L30" s="42">
        <v>13.53</v>
      </c>
      <c r="M30" s="42">
        <v>12.85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60">
        <v>94304</v>
      </c>
      <c r="T30" s="53">
        <v>0.11</v>
      </c>
    </row>
    <row r="31" spans="1:20" ht="15.75" customHeight="1">
      <c r="A31" s="7">
        <v>87925</v>
      </c>
      <c r="B31" s="5" t="s">
        <v>16</v>
      </c>
      <c r="C31" s="5" t="s">
        <v>40</v>
      </c>
      <c r="D31" s="5" t="s">
        <v>18</v>
      </c>
      <c r="E31" s="5">
        <v>80</v>
      </c>
      <c r="F31" s="5">
        <v>500</v>
      </c>
      <c r="G31" s="7">
        <v>2500</v>
      </c>
      <c r="H31" s="5">
        <v>2500</v>
      </c>
      <c r="I31" s="5">
        <v>100000</v>
      </c>
      <c r="J31" s="15" t="s">
        <v>188</v>
      </c>
      <c r="K31" s="42">
        <v>0</v>
      </c>
      <c r="L31" s="42">
        <v>7.93</v>
      </c>
      <c r="M31" s="42">
        <v>7.54</v>
      </c>
      <c r="N31" s="42">
        <v>0</v>
      </c>
      <c r="O31" s="42">
        <v>0</v>
      </c>
      <c r="P31" s="42">
        <v>0</v>
      </c>
      <c r="Q31" s="42">
        <v>0</v>
      </c>
      <c r="R31" s="42">
        <v>5.88</v>
      </c>
      <c r="S31" s="60">
        <v>87925</v>
      </c>
      <c r="T31" s="53">
        <v>0.12</v>
      </c>
    </row>
    <row r="32" spans="1:20" ht="15.75" customHeight="1">
      <c r="A32" s="7">
        <v>87926</v>
      </c>
      <c r="B32" s="5" t="s">
        <v>16</v>
      </c>
      <c r="C32" s="5" t="s">
        <v>40</v>
      </c>
      <c r="D32" s="5" t="s">
        <v>21</v>
      </c>
      <c r="E32" s="5">
        <v>80</v>
      </c>
      <c r="F32" s="5">
        <v>500</v>
      </c>
      <c r="G32" s="7">
        <v>2500</v>
      </c>
      <c r="H32" s="5">
        <v>2500</v>
      </c>
      <c r="I32" s="5">
        <v>50000</v>
      </c>
      <c r="J32" s="15" t="s">
        <v>188</v>
      </c>
      <c r="K32" s="42">
        <v>0</v>
      </c>
      <c r="L32" s="42">
        <v>16.149999999999999</v>
      </c>
      <c r="M32" s="42">
        <v>15.33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60">
        <v>87926</v>
      </c>
      <c r="T32" s="53">
        <v>0.12</v>
      </c>
    </row>
    <row r="33" spans="1:20" ht="15.75" customHeight="1">
      <c r="A33" s="7">
        <v>71753</v>
      </c>
      <c r="B33" s="5" t="s">
        <v>16</v>
      </c>
      <c r="C33" s="5" t="s">
        <v>40</v>
      </c>
      <c r="D33" s="5" t="s">
        <v>18</v>
      </c>
      <c r="E33" s="5">
        <v>80</v>
      </c>
      <c r="F33" s="5">
        <v>500</v>
      </c>
      <c r="G33" s="7">
        <v>2500</v>
      </c>
      <c r="H33" s="5">
        <v>2500</v>
      </c>
      <c r="I33" s="5">
        <v>100000</v>
      </c>
      <c r="J33" s="15" t="s">
        <v>187</v>
      </c>
      <c r="K33" s="42">
        <v>0</v>
      </c>
      <c r="L33" s="42">
        <v>7.38</v>
      </c>
      <c r="M33" s="42">
        <v>6.54</v>
      </c>
      <c r="N33" s="42">
        <v>0</v>
      </c>
      <c r="O33" s="42">
        <v>0</v>
      </c>
      <c r="P33" s="42">
        <v>0</v>
      </c>
      <c r="Q33" s="42">
        <v>0</v>
      </c>
      <c r="R33" s="42">
        <v>6.18</v>
      </c>
      <c r="S33" s="60">
        <v>71753</v>
      </c>
      <c r="T33" s="53">
        <v>0.11</v>
      </c>
    </row>
    <row r="34" spans="1:20" ht="15.75" customHeight="1">
      <c r="A34" s="7">
        <v>93700</v>
      </c>
      <c r="B34" s="5" t="s">
        <v>16</v>
      </c>
      <c r="C34" s="5" t="s">
        <v>40</v>
      </c>
      <c r="D34" s="5" t="s">
        <v>21</v>
      </c>
      <c r="E34" s="5">
        <v>80</v>
      </c>
      <c r="F34" s="5">
        <v>500</v>
      </c>
      <c r="G34" s="7">
        <v>2500</v>
      </c>
      <c r="H34" s="5">
        <v>2500</v>
      </c>
      <c r="I34" s="5">
        <v>50000</v>
      </c>
      <c r="J34" s="15" t="s">
        <v>187</v>
      </c>
      <c r="K34" s="42">
        <v>0</v>
      </c>
      <c r="L34" s="42">
        <v>14.84</v>
      </c>
      <c r="M34" s="42">
        <v>13.19</v>
      </c>
      <c r="N34" s="42">
        <v>0</v>
      </c>
      <c r="O34" s="42">
        <v>0</v>
      </c>
      <c r="P34" s="42">
        <v>0</v>
      </c>
      <c r="Q34" s="42">
        <v>0</v>
      </c>
      <c r="R34" s="42">
        <v>12.37</v>
      </c>
      <c r="S34" s="60">
        <v>93700</v>
      </c>
      <c r="T34" s="53">
        <v>0.11</v>
      </c>
    </row>
    <row r="35" spans="1:20" ht="15.75" customHeight="1">
      <c r="A35" s="7">
        <v>94293</v>
      </c>
      <c r="B35" s="5" t="s">
        <v>16</v>
      </c>
      <c r="C35" s="5" t="s">
        <v>40</v>
      </c>
      <c r="D35" s="5" t="s">
        <v>18</v>
      </c>
      <c r="E35" s="5">
        <v>90</v>
      </c>
      <c r="F35" s="5">
        <v>500</v>
      </c>
      <c r="G35" s="7">
        <v>2500</v>
      </c>
      <c r="H35" s="5">
        <v>2500</v>
      </c>
      <c r="I35" s="5">
        <v>80000</v>
      </c>
      <c r="J35" s="15" t="s">
        <v>187</v>
      </c>
      <c r="K35" s="42">
        <v>0</v>
      </c>
      <c r="L35" s="42">
        <v>8.35</v>
      </c>
      <c r="M35" s="42">
        <v>7.37</v>
      </c>
      <c r="N35" s="42">
        <v>0</v>
      </c>
      <c r="O35" s="42">
        <v>0</v>
      </c>
      <c r="P35" s="42">
        <v>0</v>
      </c>
      <c r="Q35" s="42">
        <v>0</v>
      </c>
      <c r="R35" s="42">
        <v>6.94</v>
      </c>
      <c r="S35" s="60">
        <v>94293</v>
      </c>
      <c r="T35" s="53">
        <v>0.11</v>
      </c>
    </row>
    <row r="36" spans="1:20" s="9" customFormat="1" ht="15.75" customHeight="1">
      <c r="A36" s="7">
        <v>87931</v>
      </c>
      <c r="B36" s="5" t="s">
        <v>16</v>
      </c>
      <c r="C36" s="5" t="s">
        <v>40</v>
      </c>
      <c r="D36" s="5" t="s">
        <v>18</v>
      </c>
      <c r="E36" s="5">
        <v>75</v>
      </c>
      <c r="F36" s="5">
        <v>500</v>
      </c>
      <c r="G36" s="7">
        <v>2500</v>
      </c>
      <c r="H36" s="5">
        <v>2500</v>
      </c>
      <c r="I36" s="5">
        <v>100000</v>
      </c>
      <c r="J36" s="15" t="s">
        <v>189</v>
      </c>
      <c r="K36" s="42">
        <v>0</v>
      </c>
      <c r="L36" s="42">
        <v>6.4</v>
      </c>
      <c r="M36" s="42">
        <v>5.66</v>
      </c>
      <c r="N36" s="42">
        <v>0</v>
      </c>
      <c r="O36" s="42">
        <v>0</v>
      </c>
      <c r="P36" s="42">
        <v>0</v>
      </c>
      <c r="Q36" s="42">
        <v>0</v>
      </c>
      <c r="R36" s="42">
        <v>5.28</v>
      </c>
      <c r="S36" s="60">
        <v>87931</v>
      </c>
      <c r="T36" s="53">
        <v>0.11</v>
      </c>
    </row>
    <row r="37" spans="1:20" s="9" customFormat="1" ht="15.75" customHeight="1">
      <c r="A37" s="16">
        <v>69060</v>
      </c>
      <c r="B37" s="5" t="s">
        <v>41</v>
      </c>
      <c r="C37" s="5" t="s">
        <v>42</v>
      </c>
      <c r="D37" s="5" t="s">
        <v>18</v>
      </c>
      <c r="E37" s="5">
        <v>80</v>
      </c>
      <c r="F37" s="5">
        <v>500</v>
      </c>
      <c r="G37" s="7" t="s">
        <v>27</v>
      </c>
      <c r="H37" s="5">
        <v>2500</v>
      </c>
      <c r="I37" s="5">
        <v>100000</v>
      </c>
      <c r="J37" s="15" t="s">
        <v>43</v>
      </c>
      <c r="K37" s="42">
        <v>0</v>
      </c>
      <c r="L37" s="43">
        <v>7.39</v>
      </c>
      <c r="M37" s="42">
        <v>6.89</v>
      </c>
      <c r="N37" s="42">
        <v>6.77</v>
      </c>
      <c r="O37" s="42">
        <v>6.73</v>
      </c>
      <c r="P37" s="42">
        <v>6.65</v>
      </c>
      <c r="Q37" s="42">
        <v>6.36</v>
      </c>
      <c r="R37" s="42">
        <v>6.18</v>
      </c>
      <c r="S37" s="63">
        <v>69060</v>
      </c>
      <c r="T37" s="53">
        <v>0.05</v>
      </c>
    </row>
    <row r="38" spans="1:20" s="9" customFormat="1" ht="15.75" customHeight="1">
      <c r="A38" s="16">
        <v>69061</v>
      </c>
      <c r="B38" s="5" t="s">
        <v>41</v>
      </c>
      <c r="C38" s="5" t="s">
        <v>42</v>
      </c>
      <c r="D38" s="5" t="s">
        <v>21</v>
      </c>
      <c r="E38" s="5">
        <v>80</v>
      </c>
      <c r="F38" s="5">
        <v>500</v>
      </c>
      <c r="G38" s="7" t="s">
        <v>27</v>
      </c>
      <c r="H38" s="5">
        <v>2500</v>
      </c>
      <c r="I38" s="5">
        <v>50000</v>
      </c>
      <c r="J38" s="15" t="s">
        <v>43</v>
      </c>
      <c r="K38" s="42">
        <v>0</v>
      </c>
      <c r="L38" s="43">
        <v>15.02</v>
      </c>
      <c r="M38" s="42">
        <v>14.05</v>
      </c>
      <c r="N38" s="42">
        <v>13.76</v>
      </c>
      <c r="O38" s="42">
        <v>13.58</v>
      </c>
      <c r="P38" s="42">
        <v>13.45</v>
      </c>
      <c r="Q38" s="42">
        <v>12.9</v>
      </c>
      <c r="R38" s="42">
        <v>12.6</v>
      </c>
      <c r="S38" s="63">
        <v>69061</v>
      </c>
      <c r="T38" s="53">
        <v>0.05</v>
      </c>
    </row>
    <row r="39" spans="1:20" s="9" customFormat="1" ht="15.75" customHeight="1">
      <c r="A39" s="16">
        <v>53253</v>
      </c>
      <c r="B39" s="5" t="s">
        <v>16</v>
      </c>
      <c r="C39" s="5" t="s">
        <v>44</v>
      </c>
      <c r="D39" s="5" t="s">
        <v>18</v>
      </c>
      <c r="E39" s="5">
        <v>90</v>
      </c>
      <c r="F39" s="5">
        <v>500</v>
      </c>
      <c r="G39" s="7" t="s">
        <v>27</v>
      </c>
      <c r="H39" s="5">
        <v>2500</v>
      </c>
      <c r="I39" s="5">
        <v>80000</v>
      </c>
      <c r="J39" s="15" t="s">
        <v>45</v>
      </c>
      <c r="K39" s="42">
        <v>13.74</v>
      </c>
      <c r="L39" s="43">
        <v>12.54</v>
      </c>
      <c r="M39" s="42">
        <v>10.89</v>
      </c>
      <c r="N39" s="42">
        <v>10.63</v>
      </c>
      <c r="O39" s="42">
        <v>9.9499999999999993</v>
      </c>
      <c r="P39" s="42">
        <v>9.7200000000000006</v>
      </c>
      <c r="Q39" s="42">
        <v>9.41</v>
      </c>
      <c r="R39" s="42">
        <v>9.02</v>
      </c>
      <c r="S39" s="63">
        <v>53253</v>
      </c>
      <c r="T39" s="53">
        <v>0.11</v>
      </c>
    </row>
    <row r="40" spans="1:20" s="9" customFormat="1" ht="15.75" customHeight="1">
      <c r="A40" s="16">
        <v>53240</v>
      </c>
      <c r="B40" s="5" t="s">
        <v>16</v>
      </c>
      <c r="C40" s="5" t="s">
        <v>44</v>
      </c>
      <c r="D40" s="5" t="s">
        <v>21</v>
      </c>
      <c r="E40" s="5">
        <v>90</v>
      </c>
      <c r="F40" s="5">
        <v>500</v>
      </c>
      <c r="G40" s="7" t="s">
        <v>46</v>
      </c>
      <c r="H40" s="5">
        <v>2000</v>
      </c>
      <c r="I40" s="5">
        <v>40000</v>
      </c>
      <c r="J40" s="15" t="s">
        <v>45</v>
      </c>
      <c r="K40" s="42">
        <v>27.62</v>
      </c>
      <c r="L40" s="42">
        <v>25.1</v>
      </c>
      <c r="M40" s="42">
        <v>21.81</v>
      </c>
      <c r="N40" s="42">
        <v>21.21</v>
      </c>
      <c r="O40" s="42">
        <v>19.989999999999998</v>
      </c>
      <c r="P40" s="42">
        <v>19.47</v>
      </c>
      <c r="Q40" s="42">
        <v>18.809999999999999</v>
      </c>
      <c r="R40" s="42">
        <v>17.97</v>
      </c>
      <c r="S40" s="63">
        <v>53240</v>
      </c>
      <c r="T40" s="53">
        <v>0.11</v>
      </c>
    </row>
    <row r="41" spans="1:20" s="9" customFormat="1" ht="15.75" customHeight="1">
      <c r="A41" s="16">
        <v>53254</v>
      </c>
      <c r="B41" s="5" t="s">
        <v>16</v>
      </c>
      <c r="C41" s="5" t="s">
        <v>44</v>
      </c>
      <c r="D41" s="5" t="s">
        <v>18</v>
      </c>
      <c r="E41" s="5">
        <v>100</v>
      </c>
      <c r="F41" s="5">
        <v>500</v>
      </c>
      <c r="G41" s="7" t="s">
        <v>27</v>
      </c>
      <c r="H41" s="5">
        <v>2500</v>
      </c>
      <c r="I41" s="5">
        <v>80000</v>
      </c>
      <c r="J41" s="15" t="s">
        <v>45</v>
      </c>
      <c r="K41" s="42">
        <v>15.32</v>
      </c>
      <c r="L41" s="42">
        <v>13.96</v>
      </c>
      <c r="M41" s="42">
        <v>12.1</v>
      </c>
      <c r="N41" s="42">
        <v>11.78</v>
      </c>
      <c r="O41" s="42">
        <v>11.06</v>
      </c>
      <c r="P41" s="42">
        <v>10.87</v>
      </c>
      <c r="Q41" s="42">
        <v>10.47</v>
      </c>
      <c r="R41" s="42">
        <v>9.9700000000000006</v>
      </c>
      <c r="S41" s="63">
        <v>53254</v>
      </c>
      <c r="T41" s="53">
        <v>0.11</v>
      </c>
    </row>
    <row r="42" spans="1:20" s="9" customFormat="1" ht="15.75" customHeight="1">
      <c r="A42" s="16">
        <v>53241</v>
      </c>
      <c r="B42" s="5" t="s">
        <v>16</v>
      </c>
      <c r="C42" s="5" t="s">
        <v>44</v>
      </c>
      <c r="D42" s="5" t="s">
        <v>21</v>
      </c>
      <c r="E42" s="5">
        <v>100</v>
      </c>
      <c r="F42" s="5">
        <v>500</v>
      </c>
      <c r="G42" s="7" t="s">
        <v>46</v>
      </c>
      <c r="H42" s="5">
        <v>2000</v>
      </c>
      <c r="I42" s="5">
        <v>40000</v>
      </c>
      <c r="J42" s="15" t="s">
        <v>45</v>
      </c>
      <c r="K42" s="42">
        <v>30.64</v>
      </c>
      <c r="L42" s="42">
        <v>27.85</v>
      </c>
      <c r="M42" s="42">
        <v>24.2</v>
      </c>
      <c r="N42" s="42">
        <v>23.59</v>
      </c>
      <c r="O42" s="42">
        <v>22.19</v>
      </c>
      <c r="P42" s="42">
        <v>21.63</v>
      </c>
      <c r="Q42" s="42">
        <v>20.93</v>
      </c>
      <c r="R42" s="42">
        <v>20.02</v>
      </c>
      <c r="S42" s="63">
        <v>53241</v>
      </c>
      <c r="T42" s="53">
        <v>0.11</v>
      </c>
    </row>
    <row r="43" spans="1:20" s="9" customFormat="1" ht="15.75" customHeight="1">
      <c r="A43" s="16">
        <v>53257</v>
      </c>
      <c r="B43" s="5" t="s">
        <v>16</v>
      </c>
      <c r="C43" s="5" t="s">
        <v>44</v>
      </c>
      <c r="D43" s="5" t="s">
        <v>18</v>
      </c>
      <c r="E43" s="5">
        <v>120</v>
      </c>
      <c r="F43" s="5">
        <v>250</v>
      </c>
      <c r="G43" s="7" t="s">
        <v>47</v>
      </c>
      <c r="H43" s="5">
        <v>2000</v>
      </c>
      <c r="I43" s="5">
        <v>64000</v>
      </c>
      <c r="J43" s="15" t="s">
        <v>45</v>
      </c>
      <c r="K43" s="42">
        <v>9.17</v>
      </c>
      <c r="L43" s="42">
        <v>8.3699999999999992</v>
      </c>
      <c r="M43" s="42">
        <v>7.25</v>
      </c>
      <c r="N43" s="42">
        <v>7.1</v>
      </c>
      <c r="O43" s="42">
        <v>6.69</v>
      </c>
      <c r="P43" s="42">
        <v>6.49</v>
      </c>
      <c r="Q43" s="42">
        <v>6.28</v>
      </c>
      <c r="R43" s="42">
        <v>5.99</v>
      </c>
      <c r="S43" s="63">
        <v>53257</v>
      </c>
      <c r="T43" s="53">
        <v>0.11</v>
      </c>
    </row>
    <row r="44" spans="1:20" s="9" customFormat="1" ht="15.75" customHeight="1">
      <c r="A44" s="16">
        <v>53243</v>
      </c>
      <c r="B44" s="5" t="s">
        <v>16</v>
      </c>
      <c r="C44" s="5" t="s">
        <v>44</v>
      </c>
      <c r="D44" s="5" t="s">
        <v>21</v>
      </c>
      <c r="E44" s="5">
        <v>120</v>
      </c>
      <c r="F44" s="5">
        <v>250</v>
      </c>
      <c r="G44" s="7" t="s">
        <v>48</v>
      </c>
      <c r="H44" s="5">
        <v>1500</v>
      </c>
      <c r="I44" s="5">
        <v>30000</v>
      </c>
      <c r="J44" s="15" t="s">
        <v>45</v>
      </c>
      <c r="K44" s="42">
        <v>18.41</v>
      </c>
      <c r="L44" s="42">
        <v>16.68</v>
      </c>
      <c r="M44" s="42">
        <v>14.55</v>
      </c>
      <c r="N44" s="42">
        <v>14.14</v>
      </c>
      <c r="O44" s="42">
        <v>13.3</v>
      </c>
      <c r="P44" s="42">
        <v>12.99</v>
      </c>
      <c r="Q44" s="42">
        <v>12.54</v>
      </c>
      <c r="R44" s="42">
        <v>12.04</v>
      </c>
      <c r="S44" s="63">
        <v>53243</v>
      </c>
      <c r="T44" s="53">
        <v>0.11</v>
      </c>
    </row>
    <row r="45" spans="1:20" s="9" customFormat="1" ht="15.75" customHeight="1">
      <c r="A45" s="16">
        <v>53259</v>
      </c>
      <c r="B45" s="5" t="s">
        <v>16</v>
      </c>
      <c r="C45" s="5" t="s">
        <v>44</v>
      </c>
      <c r="D45" s="5" t="s">
        <v>18</v>
      </c>
      <c r="E45" s="5">
        <v>160</v>
      </c>
      <c r="F45" s="5">
        <v>250</v>
      </c>
      <c r="G45" s="7" t="s">
        <v>49</v>
      </c>
      <c r="H45" s="5">
        <v>1250</v>
      </c>
      <c r="I45" s="5">
        <v>50000</v>
      </c>
      <c r="J45" s="15" t="s">
        <v>45</v>
      </c>
      <c r="K45" s="42">
        <v>13.26</v>
      </c>
      <c r="L45" s="42">
        <v>12.08</v>
      </c>
      <c r="M45" s="42">
        <v>10.47</v>
      </c>
      <c r="N45" s="42">
        <v>10.210000000000001</v>
      </c>
      <c r="O45" s="42">
        <v>9.59</v>
      </c>
      <c r="P45" s="42">
        <v>9.3699999999999992</v>
      </c>
      <c r="Q45" s="42">
        <v>9.0500000000000007</v>
      </c>
      <c r="R45" s="42">
        <v>8.65</v>
      </c>
      <c r="S45" s="63">
        <v>53259</v>
      </c>
      <c r="T45" s="53">
        <v>0.11</v>
      </c>
    </row>
    <row r="46" spans="1:20" s="9" customFormat="1" ht="15.75" customHeight="1">
      <c r="A46" s="16">
        <v>53245</v>
      </c>
      <c r="B46" s="5" t="s">
        <v>16</v>
      </c>
      <c r="C46" s="5" t="s">
        <v>44</v>
      </c>
      <c r="D46" s="5" t="s">
        <v>21</v>
      </c>
      <c r="E46" s="5">
        <v>160</v>
      </c>
      <c r="F46" s="5">
        <v>250</v>
      </c>
      <c r="G46" s="7" t="s">
        <v>49</v>
      </c>
      <c r="H46" s="5">
        <v>1250</v>
      </c>
      <c r="I46" s="5">
        <v>25000</v>
      </c>
      <c r="J46" s="15" t="s">
        <v>45</v>
      </c>
      <c r="K46" s="42">
        <v>26.52</v>
      </c>
      <c r="L46" s="42">
        <v>24.06</v>
      </c>
      <c r="M46" s="42">
        <v>20.93</v>
      </c>
      <c r="N46" s="42">
        <v>20.350000000000001</v>
      </c>
      <c r="O46" s="42">
        <v>19.14</v>
      </c>
      <c r="P46" s="42">
        <v>18.690000000000001</v>
      </c>
      <c r="Q46" s="42">
        <v>18.04</v>
      </c>
      <c r="R46" s="42">
        <v>17.25</v>
      </c>
      <c r="S46" s="63">
        <v>53245</v>
      </c>
      <c r="T46" s="53">
        <v>0.11</v>
      </c>
    </row>
    <row r="47" spans="1:20" s="9" customFormat="1" ht="15.75" customHeight="1">
      <c r="A47" s="16">
        <v>53283</v>
      </c>
      <c r="B47" s="5" t="s">
        <v>16</v>
      </c>
      <c r="C47" s="5" t="s">
        <v>44</v>
      </c>
      <c r="D47" s="5" t="s">
        <v>18</v>
      </c>
      <c r="E47" s="5">
        <v>200</v>
      </c>
      <c r="F47" s="5">
        <v>250</v>
      </c>
      <c r="G47" s="7" t="s">
        <v>50</v>
      </c>
      <c r="H47" s="5">
        <v>1000</v>
      </c>
      <c r="I47" s="5">
        <v>40000</v>
      </c>
      <c r="J47" s="15" t="s">
        <v>45</v>
      </c>
      <c r="K47" s="42">
        <v>16.57</v>
      </c>
      <c r="L47" s="42">
        <v>15.03</v>
      </c>
      <c r="M47" s="42">
        <v>13.04</v>
      </c>
      <c r="N47" s="42">
        <v>12.77</v>
      </c>
      <c r="O47" s="42">
        <v>11.99</v>
      </c>
      <c r="P47" s="42">
        <v>11.7</v>
      </c>
      <c r="Q47" s="42">
        <v>11.27</v>
      </c>
      <c r="R47" s="42">
        <v>10.77</v>
      </c>
      <c r="S47" s="63">
        <v>53283</v>
      </c>
      <c r="T47" s="53">
        <v>0.11</v>
      </c>
    </row>
    <row r="48" spans="1:20" s="9" customFormat="1" ht="15.75" customHeight="1">
      <c r="A48" s="16">
        <v>53246</v>
      </c>
      <c r="B48" s="5" t="s">
        <v>16</v>
      </c>
      <c r="C48" s="5" t="s">
        <v>44</v>
      </c>
      <c r="D48" s="5" t="s">
        <v>21</v>
      </c>
      <c r="E48" s="5">
        <v>200</v>
      </c>
      <c r="F48" s="5">
        <v>250</v>
      </c>
      <c r="G48" s="7" t="s">
        <v>50</v>
      </c>
      <c r="H48" s="5">
        <v>1000</v>
      </c>
      <c r="I48" s="5">
        <v>20000</v>
      </c>
      <c r="J48" s="15" t="s">
        <v>45</v>
      </c>
      <c r="K48" s="42">
        <v>33.11</v>
      </c>
      <c r="L48" s="42">
        <v>30.08</v>
      </c>
      <c r="M48" s="42">
        <v>26.17</v>
      </c>
      <c r="N48" s="42">
        <v>25.49</v>
      </c>
      <c r="O48" s="42">
        <v>23.93</v>
      </c>
      <c r="P48" s="42">
        <v>23.4</v>
      </c>
      <c r="Q48" s="42">
        <v>22.62</v>
      </c>
      <c r="R48" s="42">
        <v>21.58</v>
      </c>
      <c r="S48" s="63">
        <v>53246</v>
      </c>
      <c r="T48" s="53">
        <v>0.11</v>
      </c>
    </row>
    <row r="49" spans="1:20" s="9" customFormat="1" ht="15.75" customHeight="1">
      <c r="A49" s="16">
        <v>53289</v>
      </c>
      <c r="B49" s="5" t="s">
        <v>16</v>
      </c>
      <c r="C49" s="5" t="s">
        <v>44</v>
      </c>
      <c r="D49" s="5" t="s">
        <v>18</v>
      </c>
      <c r="E49" s="5">
        <v>250</v>
      </c>
      <c r="F49" s="5">
        <v>250</v>
      </c>
      <c r="G49" s="7" t="s">
        <v>50</v>
      </c>
      <c r="H49" s="5">
        <v>1000</v>
      </c>
      <c r="I49" s="5">
        <v>16000</v>
      </c>
      <c r="J49" s="15" t="s">
        <v>45</v>
      </c>
      <c r="K49" s="42">
        <v>20.71</v>
      </c>
      <c r="L49" s="42">
        <v>18.809999999999999</v>
      </c>
      <c r="M49" s="42">
        <v>16.36</v>
      </c>
      <c r="N49" s="42">
        <v>15.92</v>
      </c>
      <c r="O49" s="42">
        <v>14.93</v>
      </c>
      <c r="P49" s="42">
        <v>14.64</v>
      </c>
      <c r="Q49" s="42">
        <v>14.11</v>
      </c>
      <c r="R49" s="42">
        <v>13.46</v>
      </c>
      <c r="S49" s="63">
        <v>53289</v>
      </c>
      <c r="T49" s="53">
        <v>0.11</v>
      </c>
    </row>
    <row r="50" spans="1:20" s="9" customFormat="1" ht="15.75" customHeight="1">
      <c r="A50" s="16">
        <v>53247</v>
      </c>
      <c r="B50" s="5" t="s">
        <v>16</v>
      </c>
      <c r="C50" s="5" t="s">
        <v>44</v>
      </c>
      <c r="D50" s="5" t="s">
        <v>21</v>
      </c>
      <c r="E50" s="5">
        <v>250</v>
      </c>
      <c r="F50" s="5">
        <v>125</v>
      </c>
      <c r="G50" s="7" t="s">
        <v>51</v>
      </c>
      <c r="H50" s="5">
        <v>750</v>
      </c>
      <c r="I50" s="5">
        <v>9000</v>
      </c>
      <c r="J50" s="15" t="s">
        <v>45</v>
      </c>
      <c r="K50" s="42">
        <v>20.99</v>
      </c>
      <c r="L50" s="42">
        <v>19.07</v>
      </c>
      <c r="M50" s="42">
        <v>16.579999999999998</v>
      </c>
      <c r="N50" s="42">
        <v>16.11</v>
      </c>
      <c r="O50" s="42">
        <v>15.16</v>
      </c>
      <c r="P50" s="42">
        <v>14.83</v>
      </c>
      <c r="Q50" s="42">
        <v>14.27</v>
      </c>
      <c r="R50" s="42">
        <v>13.65</v>
      </c>
      <c r="S50" s="63">
        <v>53247</v>
      </c>
      <c r="T50" s="53">
        <v>0.11</v>
      </c>
    </row>
    <row r="51" spans="1:20" s="9" customFormat="1" ht="15.75" customHeight="1">
      <c r="A51" s="16">
        <v>53293</v>
      </c>
      <c r="B51" s="5" t="s">
        <v>16</v>
      </c>
      <c r="C51" s="5" t="s">
        <v>44</v>
      </c>
      <c r="D51" s="5" t="s">
        <v>18</v>
      </c>
      <c r="E51" s="5">
        <v>280</v>
      </c>
      <c r="F51" s="5">
        <v>125</v>
      </c>
      <c r="G51" s="7" t="s">
        <v>51</v>
      </c>
      <c r="H51" s="5">
        <v>750</v>
      </c>
      <c r="I51" s="5">
        <v>12000</v>
      </c>
      <c r="J51" s="15" t="s">
        <v>45</v>
      </c>
      <c r="K51" s="42">
        <v>11.58</v>
      </c>
      <c r="L51" s="42">
        <v>10.58</v>
      </c>
      <c r="M51" s="42">
        <v>9.11</v>
      </c>
      <c r="N51" s="42">
        <v>8.89</v>
      </c>
      <c r="O51" s="42">
        <v>8.3699999999999992</v>
      </c>
      <c r="P51" s="42">
        <v>8.19</v>
      </c>
      <c r="Q51" s="42">
        <v>7.91</v>
      </c>
      <c r="R51" s="42">
        <v>7.58</v>
      </c>
      <c r="S51" s="63">
        <v>53293</v>
      </c>
      <c r="T51" s="53">
        <v>0.11</v>
      </c>
    </row>
    <row r="52" spans="1:20" s="9" customFormat="1" ht="15.75" customHeight="1">
      <c r="A52" s="16">
        <v>53294</v>
      </c>
      <c r="B52" s="5" t="s">
        <v>16</v>
      </c>
      <c r="C52" s="5" t="s">
        <v>44</v>
      </c>
      <c r="D52" s="5" t="s">
        <v>18</v>
      </c>
      <c r="E52" s="5">
        <v>300</v>
      </c>
      <c r="F52" s="5">
        <v>125</v>
      </c>
      <c r="G52" s="7" t="s">
        <v>51</v>
      </c>
      <c r="H52" s="5">
        <v>750</v>
      </c>
      <c r="I52" s="5">
        <v>12000</v>
      </c>
      <c r="J52" s="15" t="s">
        <v>45</v>
      </c>
      <c r="K52" s="42">
        <v>12.41</v>
      </c>
      <c r="L52" s="42">
        <v>11.27</v>
      </c>
      <c r="M52" s="42">
        <v>9.8000000000000007</v>
      </c>
      <c r="N52" s="42">
        <v>9.58</v>
      </c>
      <c r="O52" s="42">
        <v>9.02</v>
      </c>
      <c r="P52" s="42">
        <v>8.77</v>
      </c>
      <c r="Q52" s="42">
        <v>8.4700000000000006</v>
      </c>
      <c r="R52" s="42">
        <v>8.08</v>
      </c>
      <c r="S52" s="63">
        <v>53294</v>
      </c>
      <c r="T52" s="53">
        <v>0.11</v>
      </c>
    </row>
    <row r="53" spans="1:20" s="9" customFormat="1" ht="15.75" customHeight="1">
      <c r="A53" s="11">
        <v>16330</v>
      </c>
      <c r="B53" s="5" t="s">
        <v>16</v>
      </c>
      <c r="C53" s="5" t="s">
        <v>44</v>
      </c>
      <c r="D53" s="11" t="s">
        <v>18</v>
      </c>
      <c r="E53" s="11">
        <v>80</v>
      </c>
      <c r="F53" s="11">
        <v>500</v>
      </c>
      <c r="G53" s="11" t="s">
        <v>27</v>
      </c>
      <c r="H53" s="5">
        <v>2500</v>
      </c>
      <c r="I53" s="5">
        <v>80000</v>
      </c>
      <c r="J53" s="17" t="s">
        <v>52</v>
      </c>
      <c r="K53" s="42">
        <v>0</v>
      </c>
      <c r="L53" s="42">
        <v>12.1</v>
      </c>
      <c r="M53" s="42">
        <v>11.27</v>
      </c>
      <c r="N53" s="42">
        <v>11.06</v>
      </c>
      <c r="O53" s="42">
        <v>10.93</v>
      </c>
      <c r="P53" s="42">
        <v>10.87</v>
      </c>
      <c r="Q53" s="42">
        <v>10.47</v>
      </c>
      <c r="R53" s="42">
        <v>10.19</v>
      </c>
      <c r="S53" s="64">
        <v>16330</v>
      </c>
      <c r="T53" s="53">
        <v>0.11</v>
      </c>
    </row>
    <row r="54" spans="1:20" s="9" customFormat="1" ht="15.75" customHeight="1">
      <c r="A54" s="11">
        <v>16341</v>
      </c>
      <c r="B54" s="5" t="s">
        <v>16</v>
      </c>
      <c r="C54" s="5" t="s">
        <v>44</v>
      </c>
      <c r="D54" s="11" t="s">
        <v>21</v>
      </c>
      <c r="E54" s="11">
        <v>80</v>
      </c>
      <c r="F54" s="11">
        <v>500</v>
      </c>
      <c r="G54" s="11" t="s">
        <v>27</v>
      </c>
      <c r="H54" s="5">
        <v>2500</v>
      </c>
      <c r="I54" s="5">
        <v>50000</v>
      </c>
      <c r="J54" s="17" t="s">
        <v>53</v>
      </c>
      <c r="K54" s="42">
        <v>0</v>
      </c>
      <c r="L54" s="42">
        <v>24.19</v>
      </c>
      <c r="M54" s="42">
        <v>22.59</v>
      </c>
      <c r="N54" s="42">
        <v>22.19</v>
      </c>
      <c r="O54" s="42">
        <v>21.89</v>
      </c>
      <c r="P54" s="42">
        <v>21.69</v>
      </c>
      <c r="Q54" s="42">
        <v>20.8</v>
      </c>
      <c r="R54" s="42">
        <v>20.36</v>
      </c>
      <c r="S54" s="64">
        <v>16341</v>
      </c>
      <c r="T54" s="53">
        <v>0.11</v>
      </c>
    </row>
    <row r="55" spans="1:20" s="9" customFormat="1" ht="15.75" customHeight="1">
      <c r="A55" s="11">
        <v>16331</v>
      </c>
      <c r="B55" s="5" t="s">
        <v>16</v>
      </c>
      <c r="C55" s="5" t="s">
        <v>44</v>
      </c>
      <c r="D55" s="11" t="s">
        <v>18</v>
      </c>
      <c r="E55" s="11">
        <v>90</v>
      </c>
      <c r="F55" s="11">
        <v>500</v>
      </c>
      <c r="G55" s="11" t="s">
        <v>27</v>
      </c>
      <c r="H55" s="5">
        <v>2500</v>
      </c>
      <c r="I55" s="5">
        <v>100000</v>
      </c>
      <c r="J55" s="17" t="s">
        <v>54</v>
      </c>
      <c r="K55" s="42">
        <v>0</v>
      </c>
      <c r="L55" s="42">
        <v>13.75</v>
      </c>
      <c r="M55" s="42">
        <v>12.85</v>
      </c>
      <c r="N55" s="42">
        <v>12.6</v>
      </c>
      <c r="O55" s="42">
        <v>12.51</v>
      </c>
      <c r="P55" s="42">
        <v>12.4</v>
      </c>
      <c r="Q55" s="42">
        <v>11.79</v>
      </c>
      <c r="R55" s="42">
        <v>11.62</v>
      </c>
      <c r="S55" s="64">
        <v>16331</v>
      </c>
      <c r="T55" s="53">
        <v>0.11</v>
      </c>
    </row>
    <row r="56" spans="1:20" s="9" customFormat="1" ht="15.75" customHeight="1">
      <c r="A56" s="11">
        <v>16342</v>
      </c>
      <c r="B56" s="5" t="s">
        <v>16</v>
      </c>
      <c r="C56" s="5" t="s">
        <v>44</v>
      </c>
      <c r="D56" s="11" t="s">
        <v>21</v>
      </c>
      <c r="E56" s="11">
        <v>90</v>
      </c>
      <c r="F56" s="11">
        <v>500</v>
      </c>
      <c r="G56" s="11" t="s">
        <v>27</v>
      </c>
      <c r="H56" s="5">
        <v>2500</v>
      </c>
      <c r="I56" s="5">
        <v>50000</v>
      </c>
      <c r="J56" s="17" t="s">
        <v>55</v>
      </c>
      <c r="K56" s="42">
        <v>0</v>
      </c>
      <c r="L56" s="42">
        <v>27.23</v>
      </c>
      <c r="M56" s="42">
        <v>25.44</v>
      </c>
      <c r="N56" s="42">
        <v>24.93</v>
      </c>
      <c r="O56" s="42">
        <v>24.63</v>
      </c>
      <c r="P56" s="42">
        <v>24.45</v>
      </c>
      <c r="Q56" s="42">
        <v>23.45</v>
      </c>
      <c r="R56" s="42">
        <v>22.95</v>
      </c>
      <c r="S56" s="64">
        <v>16342</v>
      </c>
      <c r="T56" s="53">
        <v>0.11</v>
      </c>
    </row>
    <row r="57" spans="1:20" s="9" customFormat="1" ht="15.75" customHeight="1">
      <c r="A57" s="11">
        <v>16333</v>
      </c>
      <c r="B57" s="5" t="s">
        <v>16</v>
      </c>
      <c r="C57" s="5" t="s">
        <v>44</v>
      </c>
      <c r="D57" s="11" t="s">
        <v>18</v>
      </c>
      <c r="E57" s="11">
        <v>100</v>
      </c>
      <c r="F57" s="11">
        <v>500</v>
      </c>
      <c r="G57" s="11" t="s">
        <v>27</v>
      </c>
      <c r="H57" s="5">
        <v>2500</v>
      </c>
      <c r="I57" s="5">
        <v>80000</v>
      </c>
      <c r="J57" s="17" t="s">
        <v>56</v>
      </c>
      <c r="K57" s="42">
        <v>0</v>
      </c>
      <c r="L57" s="42">
        <v>15.48</v>
      </c>
      <c r="M57" s="42">
        <v>14.46</v>
      </c>
      <c r="N57" s="42">
        <v>14.19</v>
      </c>
      <c r="O57" s="42">
        <v>14.05</v>
      </c>
      <c r="P57" s="42">
        <v>13.92</v>
      </c>
      <c r="Q57" s="42">
        <v>13.38</v>
      </c>
      <c r="R57" s="42">
        <v>12.98</v>
      </c>
      <c r="S57" s="64">
        <v>16333</v>
      </c>
      <c r="T57" s="53">
        <v>0.11</v>
      </c>
    </row>
    <row r="58" spans="1:20" s="9" customFormat="1" ht="15.75" customHeight="1">
      <c r="A58" s="11">
        <v>16343</v>
      </c>
      <c r="B58" s="5" t="s">
        <v>16</v>
      </c>
      <c r="C58" s="5" t="s">
        <v>44</v>
      </c>
      <c r="D58" s="11" t="s">
        <v>21</v>
      </c>
      <c r="E58" s="11">
        <v>100</v>
      </c>
      <c r="F58" s="11">
        <v>500</v>
      </c>
      <c r="G58" s="11" t="s">
        <v>27</v>
      </c>
      <c r="H58" s="5">
        <v>2000</v>
      </c>
      <c r="I58" s="5">
        <v>40000</v>
      </c>
      <c r="J58" s="17" t="s">
        <v>57</v>
      </c>
      <c r="K58" s="42">
        <v>0</v>
      </c>
      <c r="L58" s="42">
        <v>30.96</v>
      </c>
      <c r="M58" s="42">
        <v>28.97</v>
      </c>
      <c r="N58" s="42">
        <v>28.38</v>
      </c>
      <c r="O58" s="42">
        <v>28.04</v>
      </c>
      <c r="P58" s="42">
        <v>27.75</v>
      </c>
      <c r="Q58" s="42">
        <v>26.67</v>
      </c>
      <c r="R58" s="42">
        <v>26.03</v>
      </c>
      <c r="S58" s="64">
        <v>16343</v>
      </c>
      <c r="T58" s="53">
        <v>0.11</v>
      </c>
    </row>
    <row r="59" spans="1:20" s="9" customFormat="1" ht="15.75" customHeight="1">
      <c r="A59" s="11">
        <v>16335</v>
      </c>
      <c r="B59" s="5" t="s">
        <v>16</v>
      </c>
      <c r="C59" s="5" t="s">
        <v>44</v>
      </c>
      <c r="D59" s="11" t="s">
        <v>18</v>
      </c>
      <c r="E59" s="11">
        <v>120</v>
      </c>
      <c r="F59" s="11">
        <v>250</v>
      </c>
      <c r="G59" s="11" t="s">
        <v>58</v>
      </c>
      <c r="H59" s="5">
        <v>1250</v>
      </c>
      <c r="I59" s="5">
        <v>60000</v>
      </c>
      <c r="J59" s="17" t="s">
        <v>59</v>
      </c>
      <c r="K59" s="42">
        <v>0</v>
      </c>
      <c r="L59" s="42">
        <v>9.73</v>
      </c>
      <c r="M59" s="42">
        <v>9.09</v>
      </c>
      <c r="N59" s="42">
        <v>9</v>
      </c>
      <c r="O59" s="42">
        <v>8.81</v>
      </c>
      <c r="P59" s="42">
        <v>8.74</v>
      </c>
      <c r="Q59" s="42">
        <v>8.31</v>
      </c>
      <c r="R59" s="42">
        <v>8.18</v>
      </c>
      <c r="S59" s="64">
        <v>16335</v>
      </c>
      <c r="T59" s="53">
        <v>0.11</v>
      </c>
    </row>
    <row r="60" spans="1:20" s="9" customFormat="1" ht="15.75" customHeight="1">
      <c r="A60" s="11">
        <v>16344</v>
      </c>
      <c r="B60" s="5" t="s">
        <v>16</v>
      </c>
      <c r="C60" s="5" t="s">
        <v>44</v>
      </c>
      <c r="D60" s="11" t="s">
        <v>21</v>
      </c>
      <c r="E60" s="11">
        <v>120</v>
      </c>
      <c r="F60" s="11">
        <v>250</v>
      </c>
      <c r="G60" s="11" t="s">
        <v>58</v>
      </c>
      <c r="H60" s="5">
        <v>1250</v>
      </c>
      <c r="I60" s="5">
        <v>30000</v>
      </c>
      <c r="J60" s="17" t="s">
        <v>60</v>
      </c>
      <c r="K60" s="42">
        <v>0</v>
      </c>
      <c r="L60" s="42">
        <v>19.48</v>
      </c>
      <c r="M60" s="42">
        <v>18.14</v>
      </c>
      <c r="N60" s="42">
        <v>17.829999999999998</v>
      </c>
      <c r="O60" s="42">
        <v>17.7</v>
      </c>
      <c r="P60" s="42">
        <v>17.399999999999999</v>
      </c>
      <c r="Q60" s="42">
        <v>16.72</v>
      </c>
      <c r="R60" s="42">
        <v>16.420000000000002</v>
      </c>
      <c r="S60" s="64">
        <v>16344</v>
      </c>
      <c r="T60" s="53">
        <v>0.11</v>
      </c>
    </row>
    <row r="61" spans="1:20" s="9" customFormat="1" ht="15.75" customHeight="1">
      <c r="A61" s="11">
        <v>16336</v>
      </c>
      <c r="B61" s="5" t="s">
        <v>16</v>
      </c>
      <c r="C61" s="5" t="s">
        <v>44</v>
      </c>
      <c r="D61" s="11" t="s">
        <v>18</v>
      </c>
      <c r="E61" s="11">
        <v>160</v>
      </c>
      <c r="F61" s="11">
        <v>250</v>
      </c>
      <c r="G61" s="11" t="s">
        <v>58</v>
      </c>
      <c r="H61" s="5">
        <v>1250</v>
      </c>
      <c r="I61" s="5">
        <v>50000</v>
      </c>
      <c r="J61" s="17" t="s">
        <v>61</v>
      </c>
      <c r="K61" s="42">
        <v>0</v>
      </c>
      <c r="L61" s="42">
        <v>12.93</v>
      </c>
      <c r="M61" s="42">
        <v>12.14</v>
      </c>
      <c r="N61" s="42">
        <v>11.81</v>
      </c>
      <c r="O61" s="42">
        <v>11.77</v>
      </c>
      <c r="P61" s="42">
        <v>11.67</v>
      </c>
      <c r="Q61" s="42">
        <v>11.08</v>
      </c>
      <c r="R61" s="42">
        <v>10.91</v>
      </c>
      <c r="S61" s="64">
        <v>16336</v>
      </c>
      <c r="T61" s="53">
        <v>0.11</v>
      </c>
    </row>
    <row r="62" spans="1:20" s="9" customFormat="1" ht="15.75" customHeight="1">
      <c r="A62" s="11">
        <v>16345</v>
      </c>
      <c r="B62" s="5" t="s">
        <v>16</v>
      </c>
      <c r="C62" s="5" t="s">
        <v>44</v>
      </c>
      <c r="D62" s="11" t="s">
        <v>21</v>
      </c>
      <c r="E62" s="11">
        <v>160</v>
      </c>
      <c r="F62" s="11">
        <v>250</v>
      </c>
      <c r="G62" s="11" t="s">
        <v>58</v>
      </c>
      <c r="H62" s="5">
        <v>1250</v>
      </c>
      <c r="I62" s="5">
        <v>25000</v>
      </c>
      <c r="J62" s="17" t="s">
        <v>62</v>
      </c>
      <c r="K62" s="42">
        <v>0</v>
      </c>
      <c r="L62" s="42">
        <v>25.94</v>
      </c>
      <c r="M62" s="42">
        <v>24.25</v>
      </c>
      <c r="N62" s="42">
        <v>23.72</v>
      </c>
      <c r="O62" s="42">
        <v>23.52</v>
      </c>
      <c r="P62" s="42">
        <v>23.28</v>
      </c>
      <c r="Q62" s="42">
        <v>22.32</v>
      </c>
      <c r="R62" s="42">
        <v>21.81</v>
      </c>
      <c r="S62" s="64">
        <v>16345</v>
      </c>
      <c r="T62" s="53">
        <v>0.11</v>
      </c>
    </row>
    <row r="63" spans="1:20" s="9" customFormat="1" ht="15.75" customHeight="1">
      <c r="A63" s="11">
        <v>62680</v>
      </c>
      <c r="B63" s="11" t="s">
        <v>25</v>
      </c>
      <c r="C63" s="11" t="s">
        <v>44</v>
      </c>
      <c r="D63" s="11" t="s">
        <v>18</v>
      </c>
      <c r="E63" s="11">
        <v>80</v>
      </c>
      <c r="F63" s="11">
        <v>500</v>
      </c>
      <c r="G63" s="11" t="s">
        <v>27</v>
      </c>
      <c r="H63" s="5">
        <v>2500</v>
      </c>
      <c r="I63" s="5">
        <v>100000</v>
      </c>
      <c r="J63" s="17" t="s">
        <v>63</v>
      </c>
      <c r="K63" s="42">
        <v>0</v>
      </c>
      <c r="L63" s="42">
        <v>11.73</v>
      </c>
      <c r="M63" s="42">
        <v>10.97</v>
      </c>
      <c r="N63" s="42">
        <v>10.71</v>
      </c>
      <c r="O63" s="42">
        <v>10.61</v>
      </c>
      <c r="P63" s="42">
        <v>10.55</v>
      </c>
      <c r="Q63" s="42">
        <v>10.11</v>
      </c>
      <c r="R63" s="42">
        <v>9.9</v>
      </c>
      <c r="S63" s="64">
        <v>62680</v>
      </c>
      <c r="T63" s="53">
        <v>0</v>
      </c>
    </row>
    <row r="64" spans="1:20" s="9" customFormat="1" ht="15.75" customHeight="1">
      <c r="A64" s="11">
        <v>62683</v>
      </c>
      <c r="B64" s="11" t="s">
        <v>25</v>
      </c>
      <c r="C64" s="11" t="s">
        <v>44</v>
      </c>
      <c r="D64" s="11" t="s">
        <v>21</v>
      </c>
      <c r="E64" s="11">
        <v>80</v>
      </c>
      <c r="F64" s="11">
        <v>500</v>
      </c>
      <c r="G64" s="11" t="s">
        <v>27</v>
      </c>
      <c r="H64" s="5">
        <v>2500</v>
      </c>
      <c r="I64" s="5">
        <v>50000</v>
      </c>
      <c r="J64" s="17" t="s">
        <v>64</v>
      </c>
      <c r="K64" s="42">
        <v>0</v>
      </c>
      <c r="L64" s="42">
        <v>23.5</v>
      </c>
      <c r="M64" s="42">
        <v>21.92</v>
      </c>
      <c r="N64" s="42">
        <v>21.55</v>
      </c>
      <c r="O64" s="42">
        <v>21.28</v>
      </c>
      <c r="P64" s="42">
        <v>21.07</v>
      </c>
      <c r="Q64" s="42">
        <v>20.18</v>
      </c>
      <c r="R64" s="42">
        <v>19.73</v>
      </c>
      <c r="S64" s="64">
        <v>62683</v>
      </c>
      <c r="T64" s="53">
        <v>0</v>
      </c>
    </row>
    <row r="65" spans="1:20" s="9" customFormat="1" ht="15.75" customHeight="1">
      <c r="A65" s="11">
        <v>62686</v>
      </c>
      <c r="B65" s="11" t="s">
        <v>25</v>
      </c>
      <c r="C65" s="11" t="s">
        <v>44</v>
      </c>
      <c r="D65" s="11" t="s">
        <v>18</v>
      </c>
      <c r="E65" s="11">
        <v>90</v>
      </c>
      <c r="F65" s="11">
        <v>500</v>
      </c>
      <c r="G65" s="11" t="s">
        <v>27</v>
      </c>
      <c r="H65" s="5">
        <v>2500</v>
      </c>
      <c r="I65" s="5">
        <v>80000</v>
      </c>
      <c r="J65" s="17" t="s">
        <v>65</v>
      </c>
      <c r="K65" s="42">
        <v>0</v>
      </c>
      <c r="L65" s="42">
        <v>13.38</v>
      </c>
      <c r="M65" s="42">
        <v>12.46</v>
      </c>
      <c r="N65" s="42">
        <v>12.24</v>
      </c>
      <c r="O65" s="42">
        <v>12.15</v>
      </c>
      <c r="P65" s="42">
        <v>11.97</v>
      </c>
      <c r="Q65" s="42">
        <v>11.51</v>
      </c>
      <c r="R65" s="42">
        <v>11.24</v>
      </c>
      <c r="S65" s="64">
        <v>62686</v>
      </c>
      <c r="T65" s="53">
        <v>0</v>
      </c>
    </row>
    <row r="66" spans="1:20" s="9" customFormat="1" ht="15.75" customHeight="1">
      <c r="A66" s="11">
        <v>62689</v>
      </c>
      <c r="B66" s="11" t="s">
        <v>25</v>
      </c>
      <c r="C66" s="11" t="s">
        <v>44</v>
      </c>
      <c r="D66" s="11" t="s">
        <v>21</v>
      </c>
      <c r="E66" s="11">
        <v>90</v>
      </c>
      <c r="F66" s="11">
        <v>500</v>
      </c>
      <c r="G66" s="11" t="s">
        <v>27</v>
      </c>
      <c r="H66" s="5">
        <v>2500</v>
      </c>
      <c r="I66" s="5">
        <v>40000</v>
      </c>
      <c r="J66" s="17" t="s">
        <v>66</v>
      </c>
      <c r="K66" s="42">
        <v>0</v>
      </c>
      <c r="L66" s="42">
        <v>26.4</v>
      </c>
      <c r="M66" s="42">
        <v>24.68</v>
      </c>
      <c r="N66" s="42">
        <v>24.16</v>
      </c>
      <c r="O66" s="42">
        <v>23.91</v>
      </c>
      <c r="P66" s="42">
        <v>23.66</v>
      </c>
      <c r="Q66" s="42">
        <v>22.73</v>
      </c>
      <c r="R66" s="42">
        <v>22.24</v>
      </c>
      <c r="S66" s="64">
        <v>62689</v>
      </c>
      <c r="T66" s="53">
        <v>0</v>
      </c>
    </row>
    <row r="67" spans="1:20" s="9" customFormat="1" ht="15.75" customHeight="1">
      <c r="A67" s="11">
        <v>62692</v>
      </c>
      <c r="B67" s="11" t="s">
        <v>25</v>
      </c>
      <c r="C67" s="11" t="s">
        <v>44</v>
      </c>
      <c r="D67" s="11" t="s">
        <v>18</v>
      </c>
      <c r="E67" s="11">
        <v>100</v>
      </c>
      <c r="F67" s="11">
        <v>500</v>
      </c>
      <c r="G67" s="11" t="s">
        <v>27</v>
      </c>
      <c r="H67" s="5">
        <v>2500</v>
      </c>
      <c r="I67" s="5">
        <v>80000</v>
      </c>
      <c r="J67" s="17" t="s">
        <v>67</v>
      </c>
      <c r="K67" s="42">
        <v>0</v>
      </c>
      <c r="L67" s="42">
        <v>15.06</v>
      </c>
      <c r="M67" s="42">
        <v>14.07</v>
      </c>
      <c r="N67" s="42">
        <v>13.72</v>
      </c>
      <c r="O67" s="42">
        <v>13.6</v>
      </c>
      <c r="P67" s="42">
        <v>13.49</v>
      </c>
      <c r="Q67" s="42">
        <v>12.94</v>
      </c>
      <c r="R67" s="42">
        <v>12.62</v>
      </c>
      <c r="S67" s="64">
        <v>62692</v>
      </c>
      <c r="T67" s="53">
        <v>0</v>
      </c>
    </row>
    <row r="68" spans="1:20" s="9" customFormat="1" ht="15.75" customHeight="1">
      <c r="A68" s="11">
        <v>62695</v>
      </c>
      <c r="B68" s="11" t="s">
        <v>25</v>
      </c>
      <c r="C68" s="11" t="s">
        <v>44</v>
      </c>
      <c r="D68" s="11" t="s">
        <v>21</v>
      </c>
      <c r="E68" s="11">
        <v>100</v>
      </c>
      <c r="F68" s="11">
        <v>500</v>
      </c>
      <c r="G68" s="11" t="s">
        <v>27</v>
      </c>
      <c r="H68" s="5">
        <v>2000</v>
      </c>
      <c r="I68" s="5">
        <v>40000</v>
      </c>
      <c r="J68" s="17" t="s">
        <v>68</v>
      </c>
      <c r="K68" s="42">
        <v>0</v>
      </c>
      <c r="L68" s="42">
        <v>30.04</v>
      </c>
      <c r="M68" s="42">
        <v>28.08</v>
      </c>
      <c r="N68" s="42">
        <v>27.53</v>
      </c>
      <c r="O68" s="42">
        <v>27.22</v>
      </c>
      <c r="P68" s="42">
        <v>26.95</v>
      </c>
      <c r="Q68" s="42">
        <v>25.86</v>
      </c>
      <c r="R68" s="42">
        <v>25.28</v>
      </c>
      <c r="S68" s="64">
        <v>62695</v>
      </c>
      <c r="T68" s="53">
        <v>0</v>
      </c>
    </row>
    <row r="69" spans="1:20" s="9" customFormat="1" ht="15.75" customHeight="1">
      <c r="A69" s="11">
        <v>62698</v>
      </c>
      <c r="B69" s="11" t="s">
        <v>25</v>
      </c>
      <c r="C69" s="11" t="s">
        <v>44</v>
      </c>
      <c r="D69" s="11" t="s">
        <v>18</v>
      </c>
      <c r="E69" s="11">
        <v>120</v>
      </c>
      <c r="F69" s="11">
        <v>250</v>
      </c>
      <c r="G69" s="11" t="s">
        <v>58</v>
      </c>
      <c r="H69" s="5">
        <v>1250</v>
      </c>
      <c r="I69" s="5">
        <v>60000</v>
      </c>
      <c r="J69" s="17" t="s">
        <v>69</v>
      </c>
      <c r="K69" s="42">
        <v>0</v>
      </c>
      <c r="L69" s="42">
        <v>9.4600000000000009</v>
      </c>
      <c r="M69" s="42">
        <v>8.77</v>
      </c>
      <c r="N69" s="42">
        <v>8.64</v>
      </c>
      <c r="O69" s="42">
        <v>8.61</v>
      </c>
      <c r="P69" s="42">
        <v>8.4600000000000009</v>
      </c>
      <c r="Q69" s="42">
        <v>8.1199999999999992</v>
      </c>
      <c r="R69" s="42">
        <v>7.9</v>
      </c>
      <c r="S69" s="64">
        <v>62698</v>
      </c>
      <c r="T69" s="53">
        <v>0</v>
      </c>
    </row>
    <row r="70" spans="1:20" s="9" customFormat="1" ht="15.75" customHeight="1">
      <c r="A70" s="11">
        <v>62701</v>
      </c>
      <c r="B70" s="11" t="s">
        <v>25</v>
      </c>
      <c r="C70" s="11" t="s">
        <v>44</v>
      </c>
      <c r="D70" s="11" t="s">
        <v>21</v>
      </c>
      <c r="E70" s="11">
        <v>120</v>
      </c>
      <c r="F70" s="11">
        <v>250</v>
      </c>
      <c r="G70" s="11" t="s">
        <v>58</v>
      </c>
      <c r="H70" s="5">
        <v>1250</v>
      </c>
      <c r="I70" s="5">
        <v>30000</v>
      </c>
      <c r="J70" s="17" t="s">
        <v>70</v>
      </c>
      <c r="K70" s="42">
        <v>0</v>
      </c>
      <c r="L70" s="42">
        <v>18.86</v>
      </c>
      <c r="M70" s="42">
        <v>17.64</v>
      </c>
      <c r="N70" s="42">
        <v>17.27</v>
      </c>
      <c r="O70" s="42">
        <v>17.059999999999999</v>
      </c>
      <c r="P70" s="42">
        <v>16.93</v>
      </c>
      <c r="Q70" s="42">
        <v>16.22</v>
      </c>
      <c r="R70" s="42">
        <v>15.86</v>
      </c>
      <c r="S70" s="64">
        <v>62701</v>
      </c>
      <c r="T70" s="53">
        <v>0</v>
      </c>
    </row>
    <row r="71" spans="1:20" s="9" customFormat="1" ht="15.75" customHeight="1">
      <c r="A71" s="11">
        <v>62704</v>
      </c>
      <c r="B71" s="11" t="s">
        <v>25</v>
      </c>
      <c r="C71" s="11" t="s">
        <v>44</v>
      </c>
      <c r="D71" s="11" t="s">
        <v>18</v>
      </c>
      <c r="E71" s="11">
        <v>160</v>
      </c>
      <c r="F71" s="11">
        <v>250</v>
      </c>
      <c r="G71" s="11" t="s">
        <v>58</v>
      </c>
      <c r="H71" s="5">
        <v>1250</v>
      </c>
      <c r="I71" s="5">
        <v>50000</v>
      </c>
      <c r="J71" s="17" t="s">
        <v>71</v>
      </c>
      <c r="K71" s="42">
        <v>0</v>
      </c>
      <c r="L71" s="42">
        <v>12.59</v>
      </c>
      <c r="M71" s="42">
        <v>11.74</v>
      </c>
      <c r="N71" s="42">
        <v>11.56</v>
      </c>
      <c r="O71" s="42">
        <v>11.39</v>
      </c>
      <c r="P71" s="42">
        <v>11.33</v>
      </c>
      <c r="Q71" s="42">
        <v>10.81</v>
      </c>
      <c r="R71" s="42">
        <v>10.61</v>
      </c>
      <c r="S71" s="64">
        <v>62704</v>
      </c>
      <c r="T71" s="53">
        <v>0</v>
      </c>
    </row>
    <row r="72" spans="1:20" s="9" customFormat="1" ht="15.75" customHeight="1">
      <c r="A72" s="11">
        <v>62707</v>
      </c>
      <c r="B72" s="11" t="s">
        <v>25</v>
      </c>
      <c r="C72" s="11" t="s">
        <v>44</v>
      </c>
      <c r="D72" s="11" t="s">
        <v>21</v>
      </c>
      <c r="E72" s="11">
        <v>160</v>
      </c>
      <c r="F72" s="11">
        <v>250</v>
      </c>
      <c r="G72" s="11" t="s">
        <v>58</v>
      </c>
      <c r="H72" s="5">
        <v>1250</v>
      </c>
      <c r="I72" s="5">
        <v>25000</v>
      </c>
      <c r="J72" s="17" t="s">
        <v>72</v>
      </c>
      <c r="K72" s="42">
        <v>0</v>
      </c>
      <c r="L72" s="42">
        <v>25.23</v>
      </c>
      <c r="M72" s="42">
        <v>23.58</v>
      </c>
      <c r="N72" s="42">
        <v>23.07</v>
      </c>
      <c r="O72" s="42">
        <v>22.8</v>
      </c>
      <c r="P72" s="42">
        <v>22.64</v>
      </c>
      <c r="Q72" s="42">
        <v>21.66</v>
      </c>
      <c r="R72" s="42">
        <v>21.13</v>
      </c>
      <c r="S72" s="64">
        <v>62707</v>
      </c>
      <c r="T72" s="53">
        <v>0</v>
      </c>
    </row>
    <row r="73" spans="1:20" s="9" customFormat="1" ht="15.75" customHeight="1">
      <c r="A73" s="11">
        <v>62662</v>
      </c>
      <c r="B73" s="11" t="s">
        <v>73</v>
      </c>
      <c r="C73" s="11" t="s">
        <v>44</v>
      </c>
      <c r="D73" s="11" t="s">
        <v>18</v>
      </c>
      <c r="E73" s="11">
        <v>80</v>
      </c>
      <c r="F73" s="11">
        <v>500</v>
      </c>
      <c r="G73" s="11" t="s">
        <v>27</v>
      </c>
      <c r="H73" s="5">
        <v>2500</v>
      </c>
      <c r="I73" s="5">
        <v>100000</v>
      </c>
      <c r="J73" s="17" t="s">
        <v>74</v>
      </c>
      <c r="K73" s="42">
        <v>0</v>
      </c>
      <c r="L73" s="42">
        <v>9.83</v>
      </c>
      <c r="M73" s="42">
        <v>9.25</v>
      </c>
      <c r="N73" s="42">
        <v>9.02</v>
      </c>
      <c r="O73" s="42">
        <v>8.94</v>
      </c>
      <c r="P73" s="42">
        <v>8.8699999999999992</v>
      </c>
      <c r="Q73" s="42">
        <v>8.48</v>
      </c>
      <c r="R73" s="42">
        <v>8.25</v>
      </c>
      <c r="S73" s="64">
        <v>62662</v>
      </c>
      <c r="T73" s="53">
        <v>0.05</v>
      </c>
    </row>
    <row r="74" spans="1:20" s="9" customFormat="1" ht="15.75" customHeight="1">
      <c r="A74" s="11">
        <v>62665</v>
      </c>
      <c r="B74" s="11" t="s">
        <v>73</v>
      </c>
      <c r="C74" s="11" t="s">
        <v>44</v>
      </c>
      <c r="D74" s="11" t="s">
        <v>21</v>
      </c>
      <c r="E74" s="11">
        <v>80</v>
      </c>
      <c r="F74" s="11">
        <v>500</v>
      </c>
      <c r="G74" s="11" t="s">
        <v>27</v>
      </c>
      <c r="H74" s="5">
        <v>2500</v>
      </c>
      <c r="I74" s="5">
        <v>50000</v>
      </c>
      <c r="J74" s="17" t="s">
        <v>75</v>
      </c>
      <c r="K74" s="42">
        <v>0</v>
      </c>
      <c r="L74" s="42">
        <v>19.05</v>
      </c>
      <c r="M74" s="42">
        <v>17.79</v>
      </c>
      <c r="N74" s="42">
        <v>17.47</v>
      </c>
      <c r="O74" s="42">
        <v>17.2</v>
      </c>
      <c r="P74" s="42">
        <v>17.09</v>
      </c>
      <c r="Q74" s="42">
        <v>16.34</v>
      </c>
      <c r="R74" s="42">
        <v>16</v>
      </c>
      <c r="S74" s="64">
        <v>62665</v>
      </c>
      <c r="T74" s="53">
        <v>0.05</v>
      </c>
    </row>
    <row r="75" spans="1:20" s="9" customFormat="1" ht="15.75" customHeight="1">
      <c r="A75" s="11">
        <v>62668</v>
      </c>
      <c r="B75" s="11" t="s">
        <v>73</v>
      </c>
      <c r="C75" s="11" t="s">
        <v>44</v>
      </c>
      <c r="D75" s="11" t="s">
        <v>18</v>
      </c>
      <c r="E75" s="11">
        <v>90</v>
      </c>
      <c r="F75" s="11">
        <v>500</v>
      </c>
      <c r="G75" s="11" t="s">
        <v>27</v>
      </c>
      <c r="H75" s="5">
        <v>2500</v>
      </c>
      <c r="I75" s="5">
        <v>80000</v>
      </c>
      <c r="J75" s="17" t="s">
        <v>76</v>
      </c>
      <c r="K75" s="42">
        <v>0</v>
      </c>
      <c r="L75" s="42">
        <v>10.97</v>
      </c>
      <c r="M75" s="42">
        <v>10.24</v>
      </c>
      <c r="N75" s="42">
        <v>9.99</v>
      </c>
      <c r="O75" s="42">
        <v>9.94</v>
      </c>
      <c r="P75" s="42">
        <v>9.82</v>
      </c>
      <c r="Q75" s="42">
        <v>9.43</v>
      </c>
      <c r="R75" s="42">
        <v>9.25</v>
      </c>
      <c r="S75" s="64">
        <v>62668</v>
      </c>
      <c r="T75" s="53">
        <v>0.05</v>
      </c>
    </row>
    <row r="76" spans="1:20" s="9" customFormat="1" ht="15.75" customHeight="1">
      <c r="A76" s="11">
        <v>62671</v>
      </c>
      <c r="B76" s="11" t="s">
        <v>73</v>
      </c>
      <c r="C76" s="11" t="s">
        <v>44</v>
      </c>
      <c r="D76" s="11" t="s">
        <v>21</v>
      </c>
      <c r="E76" s="11">
        <v>90</v>
      </c>
      <c r="F76" s="11">
        <v>500</v>
      </c>
      <c r="G76" s="11" t="s">
        <v>27</v>
      </c>
      <c r="H76" s="5">
        <v>2500</v>
      </c>
      <c r="I76" s="5">
        <v>40000</v>
      </c>
      <c r="J76" s="17" t="s">
        <v>77</v>
      </c>
      <c r="K76" s="42">
        <v>0</v>
      </c>
      <c r="L76" s="42">
        <v>21.44</v>
      </c>
      <c r="M76" s="42">
        <v>20</v>
      </c>
      <c r="N76" s="42">
        <v>19.600000000000001</v>
      </c>
      <c r="O76" s="42">
        <v>19.47</v>
      </c>
      <c r="P76" s="42">
        <v>19.2</v>
      </c>
      <c r="Q76" s="42">
        <v>18.41</v>
      </c>
      <c r="R76" s="42">
        <v>18.02</v>
      </c>
      <c r="S76" s="64">
        <v>62671</v>
      </c>
      <c r="T76" s="53">
        <v>0.05</v>
      </c>
    </row>
    <row r="77" spans="1:20" s="9" customFormat="1" ht="15.75" customHeight="1">
      <c r="A77" s="11">
        <v>62674</v>
      </c>
      <c r="B77" s="11" t="s">
        <v>73</v>
      </c>
      <c r="C77" s="11" t="s">
        <v>44</v>
      </c>
      <c r="D77" s="11" t="s">
        <v>18</v>
      </c>
      <c r="E77" s="11">
        <v>100</v>
      </c>
      <c r="F77" s="11">
        <v>500</v>
      </c>
      <c r="G77" s="11" t="s">
        <v>27</v>
      </c>
      <c r="H77" s="5">
        <v>2500</v>
      </c>
      <c r="I77" s="5">
        <v>80000</v>
      </c>
      <c r="J77" s="17" t="s">
        <v>78</v>
      </c>
      <c r="K77" s="42">
        <v>0</v>
      </c>
      <c r="L77" s="42">
        <v>12.73</v>
      </c>
      <c r="M77" s="42">
        <v>11.92</v>
      </c>
      <c r="N77" s="42">
        <v>11.69</v>
      </c>
      <c r="O77" s="42">
        <v>11.59</v>
      </c>
      <c r="P77" s="42">
        <v>11.39</v>
      </c>
      <c r="Q77" s="42">
        <v>10.97</v>
      </c>
      <c r="R77" s="42">
        <v>10.77</v>
      </c>
      <c r="S77" s="64">
        <v>62674</v>
      </c>
      <c r="T77" s="53">
        <v>0.05</v>
      </c>
    </row>
    <row r="78" spans="1:20" s="9" customFormat="1" ht="15.75" customHeight="1">
      <c r="A78" s="11">
        <v>62677</v>
      </c>
      <c r="B78" s="11" t="s">
        <v>73</v>
      </c>
      <c r="C78" s="11" t="s">
        <v>44</v>
      </c>
      <c r="D78" s="11" t="s">
        <v>21</v>
      </c>
      <c r="E78" s="11">
        <v>100</v>
      </c>
      <c r="F78" s="11">
        <v>500</v>
      </c>
      <c r="G78" s="11" t="s">
        <v>27</v>
      </c>
      <c r="H78" s="5">
        <v>2000</v>
      </c>
      <c r="I78" s="5">
        <v>40000</v>
      </c>
      <c r="J78" s="17" t="s">
        <v>79</v>
      </c>
      <c r="K78" s="42">
        <v>0</v>
      </c>
      <c r="L78" s="42">
        <v>25.59</v>
      </c>
      <c r="M78" s="42">
        <v>23.92</v>
      </c>
      <c r="N78" s="42">
        <v>23.47</v>
      </c>
      <c r="O78" s="42">
        <v>23.21</v>
      </c>
      <c r="P78" s="42">
        <v>23.02</v>
      </c>
      <c r="Q78" s="42">
        <v>22.01</v>
      </c>
      <c r="R78" s="42">
        <v>21.54</v>
      </c>
      <c r="S78" s="64">
        <v>62677</v>
      </c>
      <c r="T78" s="53">
        <v>0.05</v>
      </c>
    </row>
    <row r="79" spans="1:20" s="9" customFormat="1" ht="15.75" customHeight="1">
      <c r="A79" s="11">
        <v>62650</v>
      </c>
      <c r="B79" s="11" t="s">
        <v>80</v>
      </c>
      <c r="C79" s="11" t="s">
        <v>44</v>
      </c>
      <c r="D79" s="11" t="s">
        <v>18</v>
      </c>
      <c r="E79" s="11">
        <v>80</v>
      </c>
      <c r="F79" s="11">
        <v>500</v>
      </c>
      <c r="G79" s="11" t="s">
        <v>27</v>
      </c>
      <c r="H79" s="5">
        <v>2500</v>
      </c>
      <c r="I79" s="5">
        <v>100000</v>
      </c>
      <c r="J79" s="17" t="s">
        <v>81</v>
      </c>
      <c r="K79" s="42">
        <v>0</v>
      </c>
      <c r="L79" s="42">
        <v>10.01</v>
      </c>
      <c r="M79" s="42">
        <v>9.32</v>
      </c>
      <c r="N79" s="42">
        <v>9.19</v>
      </c>
      <c r="O79" s="42">
        <v>8.99</v>
      </c>
      <c r="P79" s="42">
        <v>8.9499999999999993</v>
      </c>
      <c r="Q79" s="42">
        <v>8.56</v>
      </c>
      <c r="R79" s="42">
        <v>8.39</v>
      </c>
      <c r="S79" s="64">
        <v>62650</v>
      </c>
      <c r="T79" s="53">
        <v>0.05</v>
      </c>
    </row>
    <row r="80" spans="1:20" s="9" customFormat="1" ht="15.75" customHeight="1">
      <c r="A80" s="11">
        <v>62656</v>
      </c>
      <c r="B80" s="11" t="s">
        <v>80</v>
      </c>
      <c r="C80" s="11" t="s">
        <v>44</v>
      </c>
      <c r="D80" s="11" t="s">
        <v>18</v>
      </c>
      <c r="E80" s="11">
        <v>80</v>
      </c>
      <c r="F80" s="11">
        <v>500</v>
      </c>
      <c r="G80" s="11" t="s">
        <v>27</v>
      </c>
      <c r="H80" s="5">
        <v>2500</v>
      </c>
      <c r="I80" s="5">
        <v>100000</v>
      </c>
      <c r="J80" s="17" t="s">
        <v>82</v>
      </c>
      <c r="K80" s="42">
        <v>0</v>
      </c>
      <c r="L80" s="42">
        <v>10.68</v>
      </c>
      <c r="M80" s="42">
        <v>9.9600000000000009</v>
      </c>
      <c r="N80" s="42">
        <v>9.7100000000000009</v>
      </c>
      <c r="O80" s="42">
        <v>9.58</v>
      </c>
      <c r="P80" s="42">
        <v>9.49</v>
      </c>
      <c r="Q80" s="42">
        <v>9.1199999999999992</v>
      </c>
      <c r="R80" s="42">
        <v>8.9</v>
      </c>
      <c r="S80" s="64">
        <v>62656</v>
      </c>
      <c r="T80" s="53">
        <v>0.12</v>
      </c>
    </row>
    <row r="81" spans="1:20" s="9" customFormat="1" ht="15.75" customHeight="1">
      <c r="A81" s="11">
        <v>62659</v>
      </c>
      <c r="B81" s="11" t="s">
        <v>80</v>
      </c>
      <c r="C81" s="11" t="s">
        <v>44</v>
      </c>
      <c r="D81" s="11" t="s">
        <v>21</v>
      </c>
      <c r="E81" s="11">
        <v>80</v>
      </c>
      <c r="F81" s="11">
        <v>500</v>
      </c>
      <c r="G81" s="11" t="s">
        <v>27</v>
      </c>
      <c r="H81" s="5">
        <v>2500</v>
      </c>
      <c r="I81" s="5">
        <v>50000</v>
      </c>
      <c r="J81" s="17" t="s">
        <v>83</v>
      </c>
      <c r="K81" s="42">
        <v>0</v>
      </c>
      <c r="L81" s="42">
        <v>20.149999999999999</v>
      </c>
      <c r="M81" s="42">
        <v>18.829999999999998</v>
      </c>
      <c r="N81" s="42">
        <v>18.46</v>
      </c>
      <c r="O81" s="42">
        <v>18.309999999999999</v>
      </c>
      <c r="P81" s="42">
        <v>18.18</v>
      </c>
      <c r="Q81" s="42">
        <v>17.37</v>
      </c>
      <c r="R81" s="42">
        <v>16.96</v>
      </c>
      <c r="S81" s="64">
        <v>62659</v>
      </c>
      <c r="T81" s="53">
        <v>0.05</v>
      </c>
    </row>
    <row r="82" spans="1:20" s="9" customFormat="1" ht="15.75" customHeight="1">
      <c r="A82" s="7">
        <v>69032</v>
      </c>
      <c r="B82" s="5" t="s">
        <v>25</v>
      </c>
      <c r="C82" s="5" t="s">
        <v>84</v>
      </c>
      <c r="D82" s="5" t="s">
        <v>18</v>
      </c>
      <c r="E82" s="5">
        <v>75</v>
      </c>
      <c r="F82" s="5">
        <v>500</v>
      </c>
      <c r="G82" s="7" t="s">
        <v>27</v>
      </c>
      <c r="H82" s="5">
        <v>2500</v>
      </c>
      <c r="I82" s="5">
        <v>100000</v>
      </c>
      <c r="J82" s="8" t="s">
        <v>85</v>
      </c>
      <c r="K82" s="42">
        <v>0</v>
      </c>
      <c r="L82" s="42">
        <v>7.14</v>
      </c>
      <c r="M82" s="42">
        <v>6.74</v>
      </c>
      <c r="N82" s="42">
        <v>6.34</v>
      </c>
      <c r="O82" s="42">
        <v>6.17</v>
      </c>
      <c r="P82" s="42">
        <v>6.05</v>
      </c>
      <c r="Q82" s="42">
        <v>5.84</v>
      </c>
      <c r="R82" s="42">
        <v>5.7</v>
      </c>
      <c r="S82" s="60">
        <v>69032</v>
      </c>
      <c r="T82" s="53">
        <v>0.05</v>
      </c>
    </row>
    <row r="83" spans="1:20" s="9" customFormat="1" ht="15.75" customHeight="1">
      <c r="A83" s="7">
        <v>69033</v>
      </c>
      <c r="B83" s="5" t="s">
        <v>25</v>
      </c>
      <c r="C83" s="5" t="s">
        <v>84</v>
      </c>
      <c r="D83" s="5" t="s">
        <v>21</v>
      </c>
      <c r="E83" s="5">
        <v>75</v>
      </c>
      <c r="F83" s="5">
        <v>500</v>
      </c>
      <c r="G83" s="7" t="s">
        <v>27</v>
      </c>
      <c r="H83" s="5">
        <v>2500</v>
      </c>
      <c r="I83" s="5">
        <v>50000</v>
      </c>
      <c r="J83" s="8" t="s">
        <v>86</v>
      </c>
      <c r="K83" s="42">
        <v>0</v>
      </c>
      <c r="L83" s="42">
        <v>14.49</v>
      </c>
      <c r="M83" s="42">
        <v>13.88</v>
      </c>
      <c r="N83" s="42">
        <v>13.08</v>
      </c>
      <c r="O83" s="42">
        <v>12.74</v>
      </c>
      <c r="P83" s="42">
        <v>12.38</v>
      </c>
      <c r="Q83" s="42">
        <v>12.12</v>
      </c>
      <c r="R83" s="42">
        <v>11.75</v>
      </c>
      <c r="S83" s="60">
        <v>69033</v>
      </c>
      <c r="T83" s="53">
        <v>0.05</v>
      </c>
    </row>
    <row r="84" spans="1:20" s="9" customFormat="1" ht="15.75" customHeight="1">
      <c r="A84" s="10">
        <v>59896</v>
      </c>
      <c r="B84" s="11" t="s">
        <v>25</v>
      </c>
      <c r="C84" s="11" t="s">
        <v>84</v>
      </c>
      <c r="D84" s="11" t="s">
        <v>21</v>
      </c>
      <c r="E84" s="11">
        <v>80</v>
      </c>
      <c r="F84" s="11">
        <v>500</v>
      </c>
      <c r="G84" s="11" t="s">
        <v>27</v>
      </c>
      <c r="H84" s="5">
        <v>2500</v>
      </c>
      <c r="I84" s="5">
        <v>40000</v>
      </c>
      <c r="J84" s="12" t="s">
        <v>87</v>
      </c>
      <c r="K84" s="42">
        <v>0</v>
      </c>
      <c r="L84" s="42">
        <v>15.03</v>
      </c>
      <c r="M84" s="42">
        <v>14.08</v>
      </c>
      <c r="N84" s="42">
        <v>13.25</v>
      </c>
      <c r="O84" s="42">
        <v>13.08</v>
      </c>
      <c r="P84" s="42">
        <v>12.81</v>
      </c>
      <c r="Q84" s="42">
        <v>12.53</v>
      </c>
      <c r="R84" s="42">
        <v>12.13</v>
      </c>
      <c r="S84" s="61">
        <v>59896</v>
      </c>
      <c r="T84" s="53">
        <v>0.05</v>
      </c>
    </row>
    <row r="85" spans="1:20" s="9" customFormat="1" ht="15.75" customHeight="1">
      <c r="A85" s="10">
        <v>59890</v>
      </c>
      <c r="B85" s="11" t="s">
        <v>25</v>
      </c>
      <c r="C85" s="11" t="s">
        <v>84</v>
      </c>
      <c r="D85" s="11" t="s">
        <v>18</v>
      </c>
      <c r="E85" s="11">
        <v>80</v>
      </c>
      <c r="F85" s="11">
        <v>500</v>
      </c>
      <c r="G85" s="11" t="s">
        <v>27</v>
      </c>
      <c r="H85" s="5">
        <v>2500</v>
      </c>
      <c r="I85" s="5">
        <v>100000</v>
      </c>
      <c r="J85" s="12" t="s">
        <v>88</v>
      </c>
      <c r="K85" s="42">
        <v>0</v>
      </c>
      <c r="L85" s="42">
        <v>7.29</v>
      </c>
      <c r="M85" s="42">
        <v>6.84</v>
      </c>
      <c r="N85" s="42">
        <v>6.49</v>
      </c>
      <c r="O85" s="42">
        <v>6.34</v>
      </c>
      <c r="P85" s="42">
        <v>6.22</v>
      </c>
      <c r="Q85" s="42">
        <v>6.08</v>
      </c>
      <c r="R85" s="42">
        <v>5.9</v>
      </c>
      <c r="S85" s="61">
        <v>59890</v>
      </c>
      <c r="T85" s="53">
        <v>0.05</v>
      </c>
    </row>
    <row r="86" spans="1:20" s="9" customFormat="1" ht="15.75" customHeight="1">
      <c r="A86" s="10">
        <v>59894</v>
      </c>
      <c r="B86" s="11" t="s">
        <v>25</v>
      </c>
      <c r="C86" s="11" t="s">
        <v>84</v>
      </c>
      <c r="D86" s="11" t="s">
        <v>18</v>
      </c>
      <c r="E86" s="11">
        <v>80</v>
      </c>
      <c r="F86" s="11">
        <v>2500</v>
      </c>
      <c r="G86" s="10" t="s">
        <v>89</v>
      </c>
      <c r="H86" s="5">
        <v>2500</v>
      </c>
      <c r="I86" s="5">
        <v>100000</v>
      </c>
      <c r="J86" s="12" t="s">
        <v>90</v>
      </c>
      <c r="K86" s="42">
        <v>0</v>
      </c>
      <c r="L86" s="42">
        <v>36.49</v>
      </c>
      <c r="M86" s="42">
        <v>34.229999999999997</v>
      </c>
      <c r="N86" s="42">
        <v>32.21</v>
      </c>
      <c r="O86" s="42">
        <v>31.86</v>
      </c>
      <c r="P86" s="42">
        <v>31.12</v>
      </c>
      <c r="Q86" s="42">
        <v>30.41</v>
      </c>
      <c r="R86" s="42">
        <v>29.47</v>
      </c>
      <c r="S86" s="61">
        <v>59894</v>
      </c>
      <c r="T86" s="53">
        <v>0.05</v>
      </c>
    </row>
    <row r="87" spans="1:20" s="9" customFormat="1" ht="15.75" customHeight="1">
      <c r="A87" s="10">
        <v>59898</v>
      </c>
      <c r="B87" s="11" t="s">
        <v>25</v>
      </c>
      <c r="C87" s="11" t="s">
        <v>84</v>
      </c>
      <c r="D87" s="11" t="s">
        <v>18</v>
      </c>
      <c r="E87" s="11">
        <v>90</v>
      </c>
      <c r="F87" s="11">
        <v>500</v>
      </c>
      <c r="G87" s="11" t="s">
        <v>27</v>
      </c>
      <c r="H87" s="5">
        <v>2500</v>
      </c>
      <c r="I87" s="5">
        <v>80000</v>
      </c>
      <c r="J87" s="12" t="s">
        <v>91</v>
      </c>
      <c r="K87" s="42">
        <v>0</v>
      </c>
      <c r="L87" s="42">
        <v>8.2100000000000009</v>
      </c>
      <c r="M87" s="42">
        <v>7.7</v>
      </c>
      <c r="N87" s="42">
        <v>7.26</v>
      </c>
      <c r="O87" s="42">
        <v>7.15</v>
      </c>
      <c r="P87" s="42">
        <v>6.97</v>
      </c>
      <c r="Q87" s="42">
        <v>6.84</v>
      </c>
      <c r="R87" s="42">
        <v>6.63</v>
      </c>
      <c r="S87" s="61">
        <v>59898</v>
      </c>
      <c r="T87" s="53">
        <v>0.05</v>
      </c>
    </row>
    <row r="88" spans="1:20" s="9" customFormat="1" ht="15.75" customHeight="1">
      <c r="A88" s="10">
        <v>59902</v>
      </c>
      <c r="B88" s="11" t="s">
        <v>25</v>
      </c>
      <c r="C88" s="11" t="s">
        <v>84</v>
      </c>
      <c r="D88" s="11" t="s">
        <v>21</v>
      </c>
      <c r="E88" s="11">
        <v>100</v>
      </c>
      <c r="F88" s="11">
        <v>500</v>
      </c>
      <c r="G88" s="11" t="s">
        <v>46</v>
      </c>
      <c r="H88" s="5">
        <v>2000</v>
      </c>
      <c r="I88" s="5">
        <v>40000</v>
      </c>
      <c r="J88" s="12" t="s">
        <v>92</v>
      </c>
      <c r="K88" s="42">
        <v>0</v>
      </c>
      <c r="L88" s="42">
        <v>19.510000000000002</v>
      </c>
      <c r="M88" s="42">
        <v>18.3</v>
      </c>
      <c r="N88" s="42">
        <v>17.23</v>
      </c>
      <c r="O88" s="42">
        <v>17.03</v>
      </c>
      <c r="P88" s="42">
        <v>16.63</v>
      </c>
      <c r="Q88" s="42">
        <v>16.239999999999998</v>
      </c>
      <c r="R88" s="42">
        <v>15.77</v>
      </c>
      <c r="S88" s="61">
        <v>59902</v>
      </c>
      <c r="T88" s="53">
        <v>0.05</v>
      </c>
    </row>
    <row r="89" spans="1:20" s="9" customFormat="1" ht="15.75" customHeight="1">
      <c r="A89" s="10">
        <v>59901</v>
      </c>
      <c r="B89" s="11" t="s">
        <v>25</v>
      </c>
      <c r="C89" s="11" t="s">
        <v>84</v>
      </c>
      <c r="D89" s="11" t="s">
        <v>18</v>
      </c>
      <c r="E89" s="11">
        <v>100</v>
      </c>
      <c r="F89" s="11">
        <v>250</v>
      </c>
      <c r="G89" s="11" t="s">
        <v>58</v>
      </c>
      <c r="H89" s="5">
        <v>2500</v>
      </c>
      <c r="I89" s="5">
        <v>80000</v>
      </c>
      <c r="J89" s="12" t="s">
        <v>93</v>
      </c>
      <c r="K89" s="42">
        <v>0</v>
      </c>
      <c r="L89" s="42">
        <v>4.78</v>
      </c>
      <c r="M89" s="42">
        <v>4.4400000000000004</v>
      </c>
      <c r="N89" s="42">
        <v>4.2300000000000004</v>
      </c>
      <c r="O89" s="42">
        <v>4.1399999999999997</v>
      </c>
      <c r="P89" s="42">
        <v>4.05</v>
      </c>
      <c r="Q89" s="42">
        <v>3.97</v>
      </c>
      <c r="R89" s="42">
        <v>3.83</v>
      </c>
      <c r="S89" s="61">
        <v>59901</v>
      </c>
      <c r="T89" s="53">
        <v>0.05</v>
      </c>
    </row>
    <row r="90" spans="1:20" s="9" customFormat="1" ht="15.75" customHeight="1">
      <c r="A90" s="10">
        <v>59905</v>
      </c>
      <c r="B90" s="11" t="s">
        <v>25</v>
      </c>
      <c r="C90" s="11" t="s">
        <v>84</v>
      </c>
      <c r="D90" s="11" t="s">
        <v>18</v>
      </c>
      <c r="E90" s="11">
        <v>160</v>
      </c>
      <c r="F90" s="11">
        <v>250</v>
      </c>
      <c r="G90" s="11" t="s">
        <v>49</v>
      </c>
      <c r="H90" s="5">
        <v>1250</v>
      </c>
      <c r="I90" s="5">
        <v>50000</v>
      </c>
      <c r="J90" s="12" t="s">
        <v>94</v>
      </c>
      <c r="K90" s="42">
        <v>0</v>
      </c>
      <c r="L90" s="42">
        <v>7.6</v>
      </c>
      <c r="M90" s="42">
        <v>7.14</v>
      </c>
      <c r="N90" s="42">
        <v>6.72</v>
      </c>
      <c r="O90" s="42">
        <v>6.64</v>
      </c>
      <c r="P90" s="42">
        <v>6.5</v>
      </c>
      <c r="Q90" s="42">
        <v>6.32</v>
      </c>
      <c r="R90" s="42">
        <v>6.1</v>
      </c>
      <c r="S90" s="61">
        <v>59905</v>
      </c>
      <c r="T90" s="53">
        <v>0.05</v>
      </c>
    </row>
    <row r="91" spans="1:20" s="9" customFormat="1" ht="15.75" customHeight="1">
      <c r="A91" s="11">
        <v>89601</v>
      </c>
      <c r="B91" s="11" t="s">
        <v>95</v>
      </c>
      <c r="C91" s="11" t="s">
        <v>96</v>
      </c>
      <c r="D91" s="11" t="s">
        <v>18</v>
      </c>
      <c r="E91" s="11">
        <v>80</v>
      </c>
      <c r="F91" s="11">
        <v>500</v>
      </c>
      <c r="G91" s="11" t="s">
        <v>19</v>
      </c>
      <c r="H91" s="5">
        <v>2500</v>
      </c>
      <c r="I91" s="5">
        <v>100000</v>
      </c>
      <c r="J91" s="17" t="s">
        <v>97</v>
      </c>
      <c r="K91" s="42">
        <v>9.08</v>
      </c>
      <c r="L91" s="42">
        <v>8.39</v>
      </c>
      <c r="M91" s="42">
        <v>7.75</v>
      </c>
      <c r="N91" s="42">
        <v>7.54</v>
      </c>
      <c r="O91" s="42">
        <v>0</v>
      </c>
      <c r="P91" s="42">
        <v>0</v>
      </c>
      <c r="Q91" s="42">
        <v>0</v>
      </c>
      <c r="R91" s="42">
        <v>0</v>
      </c>
      <c r="S91" s="64">
        <v>89601</v>
      </c>
      <c r="T91" s="53">
        <v>0.11</v>
      </c>
    </row>
    <row r="92" spans="1:20" s="9" customFormat="1" ht="15.75" customHeight="1">
      <c r="A92" s="11">
        <v>97152</v>
      </c>
      <c r="B92" s="11" t="s">
        <v>95</v>
      </c>
      <c r="C92" s="11" t="s">
        <v>96</v>
      </c>
      <c r="D92" s="11" t="s">
        <v>18</v>
      </c>
      <c r="E92" s="11">
        <v>80</v>
      </c>
      <c r="F92" s="11">
        <v>500</v>
      </c>
      <c r="G92" s="11" t="s">
        <v>19</v>
      </c>
      <c r="H92" s="5">
        <v>2500</v>
      </c>
      <c r="I92" s="5">
        <v>100000</v>
      </c>
      <c r="J92" s="17" t="s">
        <v>98</v>
      </c>
      <c r="K92" s="42">
        <v>9.08</v>
      </c>
      <c r="L92" s="42">
        <v>8.39</v>
      </c>
      <c r="M92" s="42">
        <v>7.75</v>
      </c>
      <c r="N92" s="42">
        <v>7.54</v>
      </c>
      <c r="O92" s="42">
        <v>0</v>
      </c>
      <c r="P92" s="42">
        <v>0</v>
      </c>
      <c r="Q92" s="42">
        <v>0</v>
      </c>
      <c r="R92" s="42">
        <v>0</v>
      </c>
      <c r="S92" s="64">
        <v>97152</v>
      </c>
      <c r="T92" s="53">
        <v>0.11</v>
      </c>
    </row>
    <row r="93" spans="1:20" s="9" customFormat="1" ht="15.75" customHeight="1">
      <c r="A93" s="11">
        <v>89600</v>
      </c>
      <c r="B93" s="11" t="s">
        <v>95</v>
      </c>
      <c r="C93" s="11" t="s">
        <v>96</v>
      </c>
      <c r="D93" s="11" t="s">
        <v>18</v>
      </c>
      <c r="E93" s="11">
        <v>80</v>
      </c>
      <c r="F93" s="11">
        <v>500</v>
      </c>
      <c r="G93" s="11" t="s">
        <v>19</v>
      </c>
      <c r="H93" s="5">
        <v>2500</v>
      </c>
      <c r="I93" s="5">
        <v>100000</v>
      </c>
      <c r="J93" s="17" t="s">
        <v>99</v>
      </c>
      <c r="K93" s="42">
        <v>9.08</v>
      </c>
      <c r="L93" s="42">
        <v>8.39</v>
      </c>
      <c r="M93" s="42">
        <v>7.75</v>
      </c>
      <c r="N93" s="42">
        <v>7.54</v>
      </c>
      <c r="O93" s="42">
        <v>0</v>
      </c>
      <c r="P93" s="42">
        <v>0</v>
      </c>
      <c r="Q93" s="42">
        <v>0</v>
      </c>
      <c r="R93" s="42">
        <v>0</v>
      </c>
      <c r="S93" s="64">
        <v>89600</v>
      </c>
      <c r="T93" s="53">
        <v>0.11</v>
      </c>
    </row>
    <row r="94" spans="1:20" s="9" customFormat="1" ht="15.75" customHeight="1">
      <c r="A94" s="11">
        <v>89625</v>
      </c>
      <c r="B94" s="11" t="s">
        <v>100</v>
      </c>
      <c r="C94" s="11" t="s">
        <v>96</v>
      </c>
      <c r="D94" s="11" t="s">
        <v>21</v>
      </c>
      <c r="E94" s="11">
        <v>80</v>
      </c>
      <c r="F94" s="11">
        <v>500</v>
      </c>
      <c r="G94" s="11" t="s">
        <v>19</v>
      </c>
      <c r="H94" s="5">
        <v>2500</v>
      </c>
      <c r="I94" s="5">
        <v>50000</v>
      </c>
      <c r="J94" s="17" t="s">
        <v>97</v>
      </c>
      <c r="K94" s="42">
        <v>20.059999999999999</v>
      </c>
      <c r="L94" s="42">
        <v>18.850000000000001</v>
      </c>
      <c r="M94" s="42">
        <v>17.760000000000002</v>
      </c>
      <c r="N94" s="42">
        <v>0</v>
      </c>
      <c r="O94" s="42">
        <v>0</v>
      </c>
      <c r="P94" s="42">
        <v>0</v>
      </c>
      <c r="Q94" s="42">
        <v>0</v>
      </c>
      <c r="R94" s="42">
        <v>0</v>
      </c>
      <c r="S94" s="64">
        <v>89625</v>
      </c>
      <c r="T94" s="53">
        <v>0.11</v>
      </c>
    </row>
    <row r="95" spans="1:20" s="9" customFormat="1" ht="15.75" customHeight="1">
      <c r="A95" s="11">
        <v>89669</v>
      </c>
      <c r="B95" s="11" t="s">
        <v>100</v>
      </c>
      <c r="C95" s="11" t="s">
        <v>96</v>
      </c>
      <c r="D95" s="11" t="s">
        <v>21</v>
      </c>
      <c r="E95" s="11">
        <v>100</v>
      </c>
      <c r="F95" s="11">
        <v>500</v>
      </c>
      <c r="G95" s="11" t="s">
        <v>19</v>
      </c>
      <c r="H95" s="5">
        <v>2000</v>
      </c>
      <c r="I95" s="5">
        <v>40000</v>
      </c>
      <c r="J95" s="17" t="s">
        <v>97</v>
      </c>
      <c r="K95" s="42">
        <v>33.799999999999997</v>
      </c>
      <c r="L95" s="42">
        <v>30.78</v>
      </c>
      <c r="M95" s="42">
        <v>29.27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64">
        <v>89669</v>
      </c>
      <c r="T95" s="53">
        <v>0.11</v>
      </c>
    </row>
    <row r="96" spans="1:20" s="9" customFormat="1" ht="15.75" customHeight="1">
      <c r="A96" s="11">
        <v>89603</v>
      </c>
      <c r="B96" s="11" t="s">
        <v>95</v>
      </c>
      <c r="C96" s="11" t="s">
        <v>96</v>
      </c>
      <c r="D96" s="11" t="s">
        <v>18</v>
      </c>
      <c r="E96" s="11">
        <v>80</v>
      </c>
      <c r="F96" s="11">
        <v>500</v>
      </c>
      <c r="G96" s="11" t="s">
        <v>19</v>
      </c>
      <c r="H96" s="5">
        <v>2500</v>
      </c>
      <c r="I96" s="5">
        <v>100000</v>
      </c>
      <c r="J96" s="17" t="s">
        <v>101</v>
      </c>
      <c r="K96" s="42">
        <v>9.08</v>
      </c>
      <c r="L96" s="42">
        <v>8.39</v>
      </c>
      <c r="M96" s="42">
        <v>7.75</v>
      </c>
      <c r="N96" s="42">
        <v>7.54</v>
      </c>
      <c r="O96" s="42">
        <v>0</v>
      </c>
      <c r="P96" s="42">
        <v>0</v>
      </c>
      <c r="Q96" s="42">
        <v>0</v>
      </c>
      <c r="R96" s="42">
        <v>0</v>
      </c>
      <c r="S96" s="64">
        <v>89603</v>
      </c>
      <c r="T96" s="53">
        <v>0.11</v>
      </c>
    </row>
    <row r="97" spans="1:20" s="9" customFormat="1" ht="15.75" customHeight="1">
      <c r="A97" s="11">
        <v>89605</v>
      </c>
      <c r="B97" s="11" t="s">
        <v>95</v>
      </c>
      <c r="C97" s="11" t="s">
        <v>96</v>
      </c>
      <c r="D97" s="11" t="s">
        <v>18</v>
      </c>
      <c r="E97" s="11">
        <v>80</v>
      </c>
      <c r="F97" s="11">
        <v>500</v>
      </c>
      <c r="G97" s="11" t="s">
        <v>19</v>
      </c>
      <c r="H97" s="5">
        <v>2500</v>
      </c>
      <c r="I97" s="5">
        <v>100000</v>
      </c>
      <c r="J97" s="17" t="s">
        <v>102</v>
      </c>
      <c r="K97" s="42">
        <v>9.08</v>
      </c>
      <c r="L97" s="42">
        <v>8.39</v>
      </c>
      <c r="M97" s="42">
        <v>7.75</v>
      </c>
      <c r="N97" s="42">
        <v>7.54</v>
      </c>
      <c r="O97" s="42">
        <v>0</v>
      </c>
      <c r="P97" s="42">
        <v>0</v>
      </c>
      <c r="Q97" s="42">
        <v>0</v>
      </c>
      <c r="R97" s="42">
        <v>0</v>
      </c>
      <c r="S97" s="64">
        <v>89605</v>
      </c>
      <c r="T97" s="53">
        <v>0.11</v>
      </c>
    </row>
    <row r="98" spans="1:20" s="9" customFormat="1" ht="15.75" customHeight="1">
      <c r="A98" s="11">
        <v>21344</v>
      </c>
      <c r="B98" s="11" t="s">
        <v>100</v>
      </c>
      <c r="C98" s="11" t="s">
        <v>96</v>
      </c>
      <c r="D98" s="11" t="s">
        <v>18</v>
      </c>
      <c r="E98" s="11">
        <v>80</v>
      </c>
      <c r="F98" s="11">
        <v>500</v>
      </c>
      <c r="G98" s="11" t="s">
        <v>19</v>
      </c>
      <c r="H98" s="5">
        <v>2500</v>
      </c>
      <c r="I98" s="5">
        <v>100000</v>
      </c>
      <c r="J98" s="17" t="s">
        <v>103</v>
      </c>
      <c r="K98" s="42">
        <v>11.85</v>
      </c>
      <c r="L98" s="42">
        <v>9.9700000000000006</v>
      </c>
      <c r="M98" s="42">
        <v>9.2200000000000006</v>
      </c>
      <c r="N98" s="42">
        <v>0</v>
      </c>
      <c r="O98" s="42">
        <v>0</v>
      </c>
      <c r="P98" s="42">
        <v>0</v>
      </c>
      <c r="Q98" s="42">
        <v>0</v>
      </c>
      <c r="R98" s="42">
        <v>0</v>
      </c>
      <c r="S98" s="64">
        <v>21344</v>
      </c>
      <c r="T98" s="53">
        <v>0.11</v>
      </c>
    </row>
    <row r="99" spans="1:20" s="9" customFormat="1" ht="15.75" customHeight="1">
      <c r="A99" s="11">
        <v>89607</v>
      </c>
      <c r="B99" s="11" t="s">
        <v>100</v>
      </c>
      <c r="C99" s="11" t="s">
        <v>96</v>
      </c>
      <c r="D99" s="11" t="s">
        <v>18</v>
      </c>
      <c r="E99" s="11">
        <v>80</v>
      </c>
      <c r="F99" s="11">
        <v>500</v>
      </c>
      <c r="G99" s="11" t="s">
        <v>19</v>
      </c>
      <c r="H99" s="5">
        <v>2500</v>
      </c>
      <c r="I99" s="5">
        <v>100000</v>
      </c>
      <c r="J99" s="17" t="s">
        <v>104</v>
      </c>
      <c r="K99" s="42">
        <v>10.59</v>
      </c>
      <c r="L99" s="42">
        <v>9.9600000000000009</v>
      </c>
      <c r="M99" s="42">
        <v>9.32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64">
        <v>89607</v>
      </c>
      <c r="T99" s="53">
        <v>0.11</v>
      </c>
    </row>
    <row r="100" spans="1:20" s="9" customFormat="1" ht="15.75" customHeight="1">
      <c r="A100" s="11">
        <v>89631</v>
      </c>
      <c r="B100" s="11" t="s">
        <v>100</v>
      </c>
      <c r="C100" s="11" t="s">
        <v>96</v>
      </c>
      <c r="D100" s="11" t="s">
        <v>21</v>
      </c>
      <c r="E100" s="11">
        <v>80</v>
      </c>
      <c r="F100" s="11">
        <v>500</v>
      </c>
      <c r="G100" s="11" t="s">
        <v>19</v>
      </c>
      <c r="H100" s="5">
        <v>2500</v>
      </c>
      <c r="I100" s="5">
        <v>50000</v>
      </c>
      <c r="J100" s="17" t="s">
        <v>104</v>
      </c>
      <c r="K100" s="42">
        <v>20.059999999999999</v>
      </c>
      <c r="L100" s="42">
        <v>18.850000000000001</v>
      </c>
      <c r="M100" s="42">
        <v>17.760000000000002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64">
        <v>89631</v>
      </c>
      <c r="T100" s="53">
        <v>0.11</v>
      </c>
    </row>
    <row r="101" spans="1:20" s="9" customFormat="1" ht="15.75" customHeight="1">
      <c r="A101" s="11">
        <v>89675</v>
      </c>
      <c r="B101" s="11" t="s">
        <v>100</v>
      </c>
      <c r="C101" s="11" t="s">
        <v>96</v>
      </c>
      <c r="D101" s="11" t="s">
        <v>21</v>
      </c>
      <c r="E101" s="11">
        <v>100</v>
      </c>
      <c r="F101" s="11">
        <v>500</v>
      </c>
      <c r="G101" s="11" t="s">
        <v>19</v>
      </c>
      <c r="H101" s="5">
        <v>2000</v>
      </c>
      <c r="I101" s="5">
        <v>40000</v>
      </c>
      <c r="J101" s="17" t="s">
        <v>104</v>
      </c>
      <c r="K101" s="42">
        <v>33.799999999999997</v>
      </c>
      <c r="L101" s="42">
        <v>30.78</v>
      </c>
      <c r="M101" s="42">
        <v>29.27</v>
      </c>
      <c r="N101" s="42">
        <v>0</v>
      </c>
      <c r="O101" s="42">
        <v>0</v>
      </c>
      <c r="P101" s="42">
        <v>0</v>
      </c>
      <c r="Q101" s="42">
        <v>0</v>
      </c>
      <c r="R101" s="42">
        <v>0</v>
      </c>
      <c r="S101" s="64">
        <v>89675</v>
      </c>
      <c r="T101" s="53">
        <v>0.11</v>
      </c>
    </row>
    <row r="102" spans="1:20" s="9" customFormat="1" ht="15.75" customHeight="1">
      <c r="A102" s="11">
        <v>89606</v>
      </c>
      <c r="B102" s="11" t="s">
        <v>95</v>
      </c>
      <c r="C102" s="11" t="s">
        <v>96</v>
      </c>
      <c r="D102" s="11" t="s">
        <v>18</v>
      </c>
      <c r="E102" s="11">
        <v>80</v>
      </c>
      <c r="F102" s="11">
        <v>500</v>
      </c>
      <c r="G102" s="11" t="s">
        <v>19</v>
      </c>
      <c r="H102" s="5">
        <v>2500</v>
      </c>
      <c r="I102" s="5">
        <v>100000</v>
      </c>
      <c r="J102" s="17" t="s">
        <v>105</v>
      </c>
      <c r="K102" s="42">
        <v>10.59</v>
      </c>
      <c r="L102" s="42">
        <v>8.9</v>
      </c>
      <c r="M102" s="42">
        <v>8.2100000000000009</v>
      </c>
      <c r="N102" s="42">
        <v>0</v>
      </c>
      <c r="O102" s="42">
        <v>0</v>
      </c>
      <c r="P102" s="42">
        <v>0</v>
      </c>
      <c r="Q102" s="42">
        <v>0</v>
      </c>
      <c r="R102" s="42">
        <v>0</v>
      </c>
      <c r="S102" s="64">
        <v>89606</v>
      </c>
      <c r="T102" s="53">
        <v>0.11</v>
      </c>
    </row>
    <row r="103" spans="1:20" s="9" customFormat="1" ht="15.75" customHeight="1">
      <c r="A103" s="11">
        <v>89604</v>
      </c>
      <c r="B103" s="11" t="s">
        <v>100</v>
      </c>
      <c r="C103" s="11" t="s">
        <v>96</v>
      </c>
      <c r="D103" s="11" t="s">
        <v>18</v>
      </c>
      <c r="E103" s="11">
        <v>80</v>
      </c>
      <c r="F103" s="11">
        <v>500</v>
      </c>
      <c r="G103" s="11" t="s">
        <v>19</v>
      </c>
      <c r="H103" s="5">
        <v>2500</v>
      </c>
      <c r="I103" s="5">
        <v>100000</v>
      </c>
      <c r="J103" s="17" t="s">
        <v>106</v>
      </c>
      <c r="K103" s="42">
        <v>10.59</v>
      </c>
      <c r="L103" s="42">
        <v>9.9600000000000009</v>
      </c>
      <c r="M103" s="42">
        <v>9.32</v>
      </c>
      <c r="N103" s="42">
        <v>0</v>
      </c>
      <c r="O103" s="42">
        <v>0</v>
      </c>
      <c r="P103" s="42">
        <v>0</v>
      </c>
      <c r="Q103" s="42">
        <v>0</v>
      </c>
      <c r="R103" s="42">
        <v>0</v>
      </c>
      <c r="S103" s="64">
        <v>89604</v>
      </c>
      <c r="T103" s="53">
        <v>0.11</v>
      </c>
    </row>
    <row r="104" spans="1:20" s="9" customFormat="1" ht="15.75" customHeight="1">
      <c r="A104" s="11">
        <v>89352</v>
      </c>
      <c r="B104" s="11" t="s">
        <v>107</v>
      </c>
      <c r="C104" s="11" t="s">
        <v>96</v>
      </c>
      <c r="D104" s="11" t="s">
        <v>18</v>
      </c>
      <c r="E104" s="11">
        <v>80</v>
      </c>
      <c r="F104" s="11">
        <v>500</v>
      </c>
      <c r="G104" s="11" t="s">
        <v>19</v>
      </c>
      <c r="H104" s="5">
        <v>2500</v>
      </c>
      <c r="I104" s="5">
        <v>100000</v>
      </c>
      <c r="J104" s="17" t="s">
        <v>108</v>
      </c>
      <c r="K104" s="42">
        <v>12.35</v>
      </c>
      <c r="L104" s="42">
        <v>11.6</v>
      </c>
      <c r="M104" s="42">
        <v>10.71</v>
      </c>
      <c r="N104" s="42">
        <v>0</v>
      </c>
      <c r="O104" s="42">
        <v>0</v>
      </c>
      <c r="P104" s="42">
        <v>0</v>
      </c>
      <c r="Q104" s="42">
        <v>0</v>
      </c>
      <c r="R104" s="42">
        <v>0</v>
      </c>
      <c r="S104" s="64">
        <v>89352</v>
      </c>
      <c r="T104" s="53">
        <v>0.11</v>
      </c>
    </row>
    <row r="105" spans="1:20" s="9" customFormat="1" ht="15.75" customHeight="1">
      <c r="A105" s="11">
        <v>89627</v>
      </c>
      <c r="B105" s="11" t="s">
        <v>100</v>
      </c>
      <c r="C105" s="11" t="s">
        <v>96</v>
      </c>
      <c r="D105" s="11" t="s">
        <v>21</v>
      </c>
      <c r="E105" s="11">
        <v>80</v>
      </c>
      <c r="F105" s="11">
        <v>500</v>
      </c>
      <c r="G105" s="11" t="s">
        <v>19</v>
      </c>
      <c r="H105" s="5">
        <v>2500</v>
      </c>
      <c r="I105" s="5">
        <v>50000</v>
      </c>
      <c r="J105" s="17" t="s">
        <v>101</v>
      </c>
      <c r="K105" s="42">
        <v>20.059999999999999</v>
      </c>
      <c r="L105" s="42">
        <v>18.850000000000001</v>
      </c>
      <c r="M105" s="42">
        <v>17.760000000000002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  <c r="S105" s="64">
        <v>89627</v>
      </c>
      <c r="T105" s="53">
        <v>0.11</v>
      </c>
    </row>
    <row r="106" spans="1:20" s="9" customFormat="1" ht="15.75" customHeight="1">
      <c r="A106" s="11">
        <v>89602</v>
      </c>
      <c r="B106" s="11" t="s">
        <v>107</v>
      </c>
      <c r="C106" s="11" t="s">
        <v>96</v>
      </c>
      <c r="D106" s="11" t="s">
        <v>18</v>
      </c>
      <c r="E106" s="11">
        <v>80</v>
      </c>
      <c r="F106" s="11">
        <v>500</v>
      </c>
      <c r="G106" s="11" t="s">
        <v>19</v>
      </c>
      <c r="H106" s="5">
        <v>2500</v>
      </c>
      <c r="I106" s="5">
        <v>100000</v>
      </c>
      <c r="J106" s="17" t="s">
        <v>109</v>
      </c>
      <c r="K106" s="42">
        <v>12.35</v>
      </c>
      <c r="L106" s="42">
        <v>11.6</v>
      </c>
      <c r="M106" s="42">
        <v>10.71</v>
      </c>
      <c r="N106" s="42">
        <v>0</v>
      </c>
      <c r="O106" s="42">
        <v>0</v>
      </c>
      <c r="P106" s="42">
        <v>0</v>
      </c>
      <c r="Q106" s="42">
        <v>0</v>
      </c>
      <c r="R106" s="42">
        <v>0</v>
      </c>
      <c r="S106" s="64">
        <v>89602</v>
      </c>
      <c r="T106" s="53">
        <v>0.11</v>
      </c>
    </row>
    <row r="107" spans="1:20" s="9" customFormat="1" ht="15.75" customHeight="1">
      <c r="A107" s="11">
        <v>89615</v>
      </c>
      <c r="B107" s="11" t="s">
        <v>107</v>
      </c>
      <c r="C107" s="11" t="s">
        <v>96</v>
      </c>
      <c r="D107" s="11" t="s">
        <v>18</v>
      </c>
      <c r="E107" s="11">
        <v>80</v>
      </c>
      <c r="F107" s="11">
        <v>500</v>
      </c>
      <c r="G107" s="11" t="s">
        <v>19</v>
      </c>
      <c r="H107" s="5">
        <v>2500</v>
      </c>
      <c r="I107" s="5">
        <v>100000</v>
      </c>
      <c r="J107" s="17" t="s">
        <v>110</v>
      </c>
      <c r="K107" s="42">
        <v>12.35</v>
      </c>
      <c r="L107" s="42">
        <v>11.6</v>
      </c>
      <c r="M107" s="42">
        <v>10.71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64">
        <v>89615</v>
      </c>
      <c r="T107" s="53">
        <v>0.11</v>
      </c>
    </row>
    <row r="108" spans="1:20" s="9" customFormat="1" ht="15.75" customHeight="1">
      <c r="A108" s="11">
        <v>89628</v>
      </c>
      <c r="B108" s="11" t="s">
        <v>100</v>
      </c>
      <c r="C108" s="11" t="s">
        <v>96</v>
      </c>
      <c r="D108" s="11" t="s">
        <v>21</v>
      </c>
      <c r="E108" s="11">
        <v>80</v>
      </c>
      <c r="F108" s="11">
        <v>500</v>
      </c>
      <c r="G108" s="11" t="s">
        <v>19</v>
      </c>
      <c r="H108" s="5">
        <v>2500</v>
      </c>
      <c r="I108" s="5">
        <v>50000</v>
      </c>
      <c r="J108" s="17" t="s">
        <v>106</v>
      </c>
      <c r="K108" s="42">
        <v>20.059999999999999</v>
      </c>
      <c r="L108" s="42">
        <v>18.850000000000001</v>
      </c>
      <c r="M108" s="42">
        <v>17.760000000000002</v>
      </c>
      <c r="N108" s="42">
        <v>0</v>
      </c>
      <c r="O108" s="42">
        <v>0</v>
      </c>
      <c r="P108" s="42">
        <v>0</v>
      </c>
      <c r="Q108" s="42">
        <v>0</v>
      </c>
      <c r="R108" s="42">
        <v>0</v>
      </c>
      <c r="S108" s="64">
        <v>89628</v>
      </c>
      <c r="T108" s="53">
        <v>0.11</v>
      </c>
    </row>
    <row r="109" spans="1:20" s="9" customFormat="1" ht="15.75" customHeight="1">
      <c r="A109" s="11">
        <v>89613</v>
      </c>
      <c r="B109" s="11" t="s">
        <v>107</v>
      </c>
      <c r="C109" s="11" t="s">
        <v>96</v>
      </c>
      <c r="D109" s="11" t="s">
        <v>18</v>
      </c>
      <c r="E109" s="11">
        <v>80</v>
      </c>
      <c r="F109" s="11">
        <v>500</v>
      </c>
      <c r="G109" s="11" t="s">
        <v>19</v>
      </c>
      <c r="H109" s="5">
        <v>2500</v>
      </c>
      <c r="I109" s="5">
        <v>100000</v>
      </c>
      <c r="J109" s="17" t="s">
        <v>111</v>
      </c>
      <c r="K109" s="42">
        <v>12.35</v>
      </c>
      <c r="L109" s="42">
        <v>11.6</v>
      </c>
      <c r="M109" s="42">
        <v>10.71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64">
        <v>89613</v>
      </c>
      <c r="T109" s="53">
        <v>0.11</v>
      </c>
    </row>
    <row r="110" spans="1:20" s="9" customFormat="1" ht="15.75" customHeight="1">
      <c r="A110" s="11">
        <v>89338</v>
      </c>
      <c r="B110" s="11" t="s">
        <v>112</v>
      </c>
      <c r="C110" s="11" t="s">
        <v>96</v>
      </c>
      <c r="D110" s="11" t="s">
        <v>18</v>
      </c>
      <c r="E110" s="11">
        <v>80</v>
      </c>
      <c r="F110" s="11">
        <v>500</v>
      </c>
      <c r="G110" s="11" t="s">
        <v>19</v>
      </c>
      <c r="H110" s="5">
        <v>2500</v>
      </c>
      <c r="I110" s="5">
        <v>100000</v>
      </c>
      <c r="J110" s="17" t="s">
        <v>113</v>
      </c>
      <c r="K110" s="42">
        <v>14.42</v>
      </c>
      <c r="L110" s="42">
        <v>13.46</v>
      </c>
      <c r="M110" s="42">
        <v>12.67</v>
      </c>
      <c r="N110" s="42">
        <v>0</v>
      </c>
      <c r="O110" s="42">
        <v>0</v>
      </c>
      <c r="P110" s="42">
        <v>0</v>
      </c>
      <c r="Q110" s="42">
        <v>0</v>
      </c>
      <c r="R110" s="42">
        <v>0</v>
      </c>
      <c r="S110" s="64">
        <v>89338</v>
      </c>
      <c r="T110" s="53">
        <v>0.11</v>
      </c>
    </row>
    <row r="111" spans="1:20" s="9" customFormat="1" ht="15.75" customHeight="1">
      <c r="A111" s="11">
        <v>89336</v>
      </c>
      <c r="B111" s="11" t="s">
        <v>112</v>
      </c>
      <c r="C111" s="11" t="s">
        <v>96</v>
      </c>
      <c r="D111" s="11" t="s">
        <v>21</v>
      </c>
      <c r="E111" s="11">
        <v>80</v>
      </c>
      <c r="F111" s="11">
        <v>500</v>
      </c>
      <c r="G111" s="11" t="s">
        <v>19</v>
      </c>
      <c r="H111" s="5">
        <v>2500</v>
      </c>
      <c r="I111" s="5">
        <v>50000</v>
      </c>
      <c r="J111" s="17" t="s">
        <v>113</v>
      </c>
      <c r="K111" s="42">
        <v>29.79</v>
      </c>
      <c r="L111" s="42">
        <v>27.43</v>
      </c>
      <c r="M111" s="42">
        <v>24.48</v>
      </c>
      <c r="N111" s="42">
        <v>0</v>
      </c>
      <c r="O111" s="42">
        <v>0</v>
      </c>
      <c r="P111" s="42">
        <v>0</v>
      </c>
      <c r="Q111" s="42">
        <v>0</v>
      </c>
      <c r="R111" s="42">
        <v>0</v>
      </c>
      <c r="S111" s="64">
        <v>89336</v>
      </c>
      <c r="T111" s="53">
        <v>0.11</v>
      </c>
    </row>
    <row r="112" spans="1:20" s="9" customFormat="1" ht="15.75" customHeight="1">
      <c r="A112" s="11">
        <v>89617</v>
      </c>
      <c r="B112" s="11" t="s">
        <v>112</v>
      </c>
      <c r="C112" s="11" t="s">
        <v>96</v>
      </c>
      <c r="D112" s="11" t="s">
        <v>18</v>
      </c>
      <c r="E112" s="11">
        <v>80</v>
      </c>
      <c r="F112" s="11">
        <v>500</v>
      </c>
      <c r="G112" s="11" t="s">
        <v>19</v>
      </c>
      <c r="H112" s="5">
        <v>2500</v>
      </c>
      <c r="I112" s="5">
        <v>100000</v>
      </c>
      <c r="J112" s="17" t="s">
        <v>114</v>
      </c>
      <c r="K112" s="42">
        <v>14.42</v>
      </c>
      <c r="L112" s="42">
        <v>13.46</v>
      </c>
      <c r="M112" s="42">
        <v>12.67</v>
      </c>
      <c r="N112" s="42">
        <v>0</v>
      </c>
      <c r="O112" s="42">
        <v>0</v>
      </c>
      <c r="P112" s="42">
        <v>0</v>
      </c>
      <c r="Q112" s="42">
        <v>0</v>
      </c>
      <c r="R112" s="42">
        <v>0</v>
      </c>
      <c r="S112" s="64">
        <v>89617</v>
      </c>
      <c r="T112" s="53">
        <v>0.11</v>
      </c>
    </row>
    <row r="113" spans="1:20" s="9" customFormat="1" ht="15.75" customHeight="1">
      <c r="A113" s="11">
        <v>89610</v>
      </c>
      <c r="B113" s="11" t="s">
        <v>112</v>
      </c>
      <c r="C113" s="11" t="s">
        <v>96</v>
      </c>
      <c r="D113" s="11" t="s">
        <v>18</v>
      </c>
      <c r="E113" s="11">
        <v>80</v>
      </c>
      <c r="F113" s="11">
        <v>500</v>
      </c>
      <c r="G113" s="11" t="s">
        <v>19</v>
      </c>
      <c r="H113" s="5">
        <v>2500</v>
      </c>
      <c r="I113" s="5">
        <v>100000</v>
      </c>
      <c r="J113" s="17" t="s">
        <v>115</v>
      </c>
      <c r="K113" s="42">
        <v>14.42</v>
      </c>
      <c r="L113" s="42">
        <v>13.46</v>
      </c>
      <c r="M113" s="42">
        <v>12.67</v>
      </c>
      <c r="N113" s="42">
        <v>0</v>
      </c>
      <c r="O113" s="42">
        <v>0</v>
      </c>
      <c r="P113" s="42">
        <v>0</v>
      </c>
      <c r="Q113" s="42">
        <v>0</v>
      </c>
      <c r="R113" s="42">
        <v>0</v>
      </c>
      <c r="S113" s="64">
        <v>89610</v>
      </c>
      <c r="T113" s="53">
        <v>0.11</v>
      </c>
    </row>
    <row r="114" spans="1:20" s="9" customFormat="1" ht="15.75" customHeight="1">
      <c r="A114" s="11">
        <v>89641</v>
      </c>
      <c r="B114" s="11" t="s">
        <v>112</v>
      </c>
      <c r="C114" s="11" t="s">
        <v>96</v>
      </c>
      <c r="D114" s="11" t="s">
        <v>21</v>
      </c>
      <c r="E114" s="11">
        <v>80</v>
      </c>
      <c r="F114" s="11">
        <v>500</v>
      </c>
      <c r="G114" s="11" t="s">
        <v>19</v>
      </c>
      <c r="H114" s="5">
        <v>2500</v>
      </c>
      <c r="I114" s="5">
        <v>50000</v>
      </c>
      <c r="J114" s="17" t="s">
        <v>114</v>
      </c>
      <c r="K114" s="42">
        <v>29.79</v>
      </c>
      <c r="L114" s="42">
        <v>27.43</v>
      </c>
      <c r="M114" s="42">
        <v>24.48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64">
        <v>89641</v>
      </c>
      <c r="T114" s="53">
        <v>0.11</v>
      </c>
    </row>
    <row r="115" spans="1:20" s="9" customFormat="1" ht="15.75" customHeight="1">
      <c r="A115" s="11">
        <v>21339</v>
      </c>
      <c r="B115" s="11" t="s">
        <v>112</v>
      </c>
      <c r="C115" s="11" t="s">
        <v>96</v>
      </c>
      <c r="D115" s="11" t="s">
        <v>18</v>
      </c>
      <c r="E115" s="11">
        <v>80</v>
      </c>
      <c r="F115" s="11">
        <v>500</v>
      </c>
      <c r="G115" s="11" t="s">
        <v>19</v>
      </c>
      <c r="H115" s="5">
        <v>2500</v>
      </c>
      <c r="I115" s="5">
        <v>100000</v>
      </c>
      <c r="J115" s="17" t="s">
        <v>116</v>
      </c>
      <c r="K115" s="42">
        <v>14.42</v>
      </c>
      <c r="L115" s="42">
        <v>13.46</v>
      </c>
      <c r="M115" s="42">
        <v>12.67</v>
      </c>
      <c r="N115" s="42">
        <v>0</v>
      </c>
      <c r="O115" s="42">
        <v>0</v>
      </c>
      <c r="P115" s="42">
        <v>0</v>
      </c>
      <c r="Q115" s="42">
        <v>0</v>
      </c>
      <c r="R115" s="42">
        <v>0</v>
      </c>
      <c r="S115" s="64">
        <v>21339</v>
      </c>
      <c r="T115" s="53">
        <v>0.11</v>
      </c>
    </row>
    <row r="116" spans="1:20" s="9" customFormat="1" ht="15.75" customHeight="1">
      <c r="A116" s="11">
        <v>21349</v>
      </c>
      <c r="B116" s="11" t="s">
        <v>112</v>
      </c>
      <c r="C116" s="11" t="s">
        <v>96</v>
      </c>
      <c r="D116" s="11" t="s">
        <v>18</v>
      </c>
      <c r="E116" s="11">
        <v>80</v>
      </c>
      <c r="F116" s="11">
        <v>500</v>
      </c>
      <c r="G116" s="11" t="s">
        <v>19</v>
      </c>
      <c r="H116" s="5">
        <v>2500</v>
      </c>
      <c r="I116" s="5">
        <v>100000</v>
      </c>
      <c r="J116" s="17" t="s">
        <v>117</v>
      </c>
      <c r="K116" s="42">
        <v>14.42</v>
      </c>
      <c r="L116" s="42">
        <v>13.46</v>
      </c>
      <c r="M116" s="42">
        <v>12.67</v>
      </c>
      <c r="N116" s="42">
        <v>0</v>
      </c>
      <c r="O116" s="42">
        <v>0</v>
      </c>
      <c r="P116" s="42">
        <v>0</v>
      </c>
      <c r="Q116" s="42">
        <v>0</v>
      </c>
      <c r="R116" s="42">
        <v>0</v>
      </c>
      <c r="S116" s="64">
        <v>21349</v>
      </c>
      <c r="T116" s="53">
        <v>0.11</v>
      </c>
    </row>
    <row r="117" spans="1:20" s="9" customFormat="1" ht="15.75" customHeight="1">
      <c r="A117" s="11">
        <v>89373</v>
      </c>
      <c r="B117" s="11" t="s">
        <v>112</v>
      </c>
      <c r="C117" s="11" t="s">
        <v>96</v>
      </c>
      <c r="D117" s="11" t="s">
        <v>21</v>
      </c>
      <c r="E117" s="11">
        <v>80</v>
      </c>
      <c r="F117" s="11">
        <v>500</v>
      </c>
      <c r="G117" s="11" t="s">
        <v>19</v>
      </c>
      <c r="H117" s="5">
        <v>2500</v>
      </c>
      <c r="I117" s="5">
        <v>50000</v>
      </c>
      <c r="J117" s="17" t="s">
        <v>115</v>
      </c>
      <c r="K117" s="42">
        <v>29.79</v>
      </c>
      <c r="L117" s="42">
        <v>27.43</v>
      </c>
      <c r="M117" s="42">
        <v>24.48</v>
      </c>
      <c r="N117" s="42">
        <v>0</v>
      </c>
      <c r="O117" s="42">
        <v>0</v>
      </c>
      <c r="P117" s="42">
        <v>0</v>
      </c>
      <c r="Q117" s="42">
        <v>0</v>
      </c>
      <c r="R117" s="42">
        <v>0</v>
      </c>
      <c r="S117" s="64">
        <v>89373</v>
      </c>
      <c r="T117" s="53">
        <v>0.11</v>
      </c>
    </row>
    <row r="118" spans="1:20" s="9" customFormat="1" ht="15.75" customHeight="1">
      <c r="A118" s="11">
        <v>89618</v>
      </c>
      <c r="B118" s="11" t="s">
        <v>112</v>
      </c>
      <c r="C118" s="11" t="s">
        <v>96</v>
      </c>
      <c r="D118" s="11" t="s">
        <v>18</v>
      </c>
      <c r="E118" s="11">
        <v>80</v>
      </c>
      <c r="F118" s="11">
        <v>500</v>
      </c>
      <c r="G118" s="11" t="s">
        <v>19</v>
      </c>
      <c r="H118" s="5">
        <v>2500</v>
      </c>
      <c r="I118" s="5">
        <v>100000</v>
      </c>
      <c r="J118" s="17" t="s">
        <v>118</v>
      </c>
      <c r="K118" s="42">
        <v>14.42</v>
      </c>
      <c r="L118" s="42">
        <v>13.46</v>
      </c>
      <c r="M118" s="42">
        <v>12.67</v>
      </c>
      <c r="N118" s="42">
        <v>0</v>
      </c>
      <c r="O118" s="42">
        <v>0</v>
      </c>
      <c r="P118" s="42">
        <v>0</v>
      </c>
      <c r="Q118" s="42">
        <v>0</v>
      </c>
      <c r="R118" s="42">
        <v>0</v>
      </c>
      <c r="S118" s="64">
        <v>89618</v>
      </c>
      <c r="T118" s="53">
        <v>0.11</v>
      </c>
    </row>
    <row r="119" spans="1:20" s="9" customFormat="1" ht="15.75" customHeight="1">
      <c r="A119" s="11">
        <v>89609</v>
      </c>
      <c r="B119" s="11" t="s">
        <v>112</v>
      </c>
      <c r="C119" s="11" t="s">
        <v>96</v>
      </c>
      <c r="D119" s="11" t="s">
        <v>18</v>
      </c>
      <c r="E119" s="11">
        <v>80</v>
      </c>
      <c r="F119" s="11">
        <v>500</v>
      </c>
      <c r="G119" s="11" t="s">
        <v>19</v>
      </c>
      <c r="H119" s="5">
        <v>2500</v>
      </c>
      <c r="I119" s="5">
        <v>100000</v>
      </c>
      <c r="J119" s="17" t="s">
        <v>119</v>
      </c>
      <c r="K119" s="42">
        <v>12.88</v>
      </c>
      <c r="L119" s="42">
        <v>12.02</v>
      </c>
      <c r="M119" s="42">
        <v>11.3</v>
      </c>
      <c r="N119" s="42">
        <v>0</v>
      </c>
      <c r="O119" s="42">
        <v>0</v>
      </c>
      <c r="P119" s="42">
        <v>0</v>
      </c>
      <c r="Q119" s="42">
        <v>0</v>
      </c>
      <c r="R119" s="42">
        <v>0</v>
      </c>
      <c r="S119" s="64">
        <v>89609</v>
      </c>
      <c r="T119" s="53">
        <v>0.11</v>
      </c>
    </row>
    <row r="120" spans="1:20" s="9" customFormat="1" ht="15.75" customHeight="1">
      <c r="A120" s="11">
        <v>89616</v>
      </c>
      <c r="B120" s="11" t="s">
        <v>112</v>
      </c>
      <c r="C120" s="11" t="s">
        <v>96</v>
      </c>
      <c r="D120" s="11" t="s">
        <v>18</v>
      </c>
      <c r="E120" s="11">
        <v>80</v>
      </c>
      <c r="F120" s="11">
        <v>500</v>
      </c>
      <c r="G120" s="11" t="s">
        <v>19</v>
      </c>
      <c r="H120" s="5">
        <v>2500</v>
      </c>
      <c r="I120" s="5">
        <v>100000</v>
      </c>
      <c r="J120" s="17" t="s">
        <v>120</v>
      </c>
      <c r="K120" s="42">
        <v>12.88</v>
      </c>
      <c r="L120" s="42">
        <v>12.02</v>
      </c>
      <c r="M120" s="42">
        <v>11.3</v>
      </c>
      <c r="N120" s="42">
        <v>0</v>
      </c>
      <c r="O120" s="42">
        <v>0</v>
      </c>
      <c r="P120" s="42">
        <v>0</v>
      </c>
      <c r="Q120" s="42">
        <v>0</v>
      </c>
      <c r="R120" s="42">
        <v>0</v>
      </c>
      <c r="S120" s="64">
        <v>89616</v>
      </c>
      <c r="T120" s="53">
        <v>0.11</v>
      </c>
    </row>
    <row r="121" spans="1:20" s="9" customFormat="1" ht="15.75" customHeight="1">
      <c r="A121" s="11">
        <v>21338</v>
      </c>
      <c r="B121" s="11" t="s">
        <v>112</v>
      </c>
      <c r="C121" s="11" t="s">
        <v>96</v>
      </c>
      <c r="D121" s="11" t="s">
        <v>21</v>
      </c>
      <c r="E121" s="11">
        <v>80</v>
      </c>
      <c r="F121" s="11">
        <v>500</v>
      </c>
      <c r="G121" s="11" t="s">
        <v>19</v>
      </c>
      <c r="H121" s="5">
        <v>2500</v>
      </c>
      <c r="I121" s="5">
        <v>50000</v>
      </c>
      <c r="J121" s="17" t="s">
        <v>116</v>
      </c>
      <c r="K121" s="42">
        <v>29.79</v>
      </c>
      <c r="L121" s="42">
        <v>27.43</v>
      </c>
      <c r="M121" s="42">
        <v>24.48</v>
      </c>
      <c r="N121" s="42">
        <v>0</v>
      </c>
      <c r="O121" s="42">
        <v>0</v>
      </c>
      <c r="P121" s="42">
        <v>0</v>
      </c>
      <c r="Q121" s="42">
        <v>0</v>
      </c>
      <c r="R121" s="42">
        <v>0</v>
      </c>
      <c r="S121" s="64">
        <v>21338</v>
      </c>
      <c r="T121" s="53">
        <v>0.11</v>
      </c>
    </row>
    <row r="122" spans="1:20" s="9" customFormat="1" ht="15.75" customHeight="1">
      <c r="A122" s="11">
        <v>89614</v>
      </c>
      <c r="B122" s="11" t="s">
        <v>112</v>
      </c>
      <c r="C122" s="11" t="s">
        <v>96</v>
      </c>
      <c r="D122" s="11" t="s">
        <v>18</v>
      </c>
      <c r="E122" s="11">
        <v>80</v>
      </c>
      <c r="F122" s="11">
        <v>500</v>
      </c>
      <c r="G122" s="11" t="s">
        <v>19</v>
      </c>
      <c r="H122" s="5">
        <v>2500</v>
      </c>
      <c r="I122" s="5">
        <v>100000</v>
      </c>
      <c r="J122" s="17" t="s">
        <v>121</v>
      </c>
      <c r="K122" s="42">
        <v>14.42</v>
      </c>
      <c r="L122" s="42">
        <v>13.46</v>
      </c>
      <c r="M122" s="42">
        <v>12.67</v>
      </c>
      <c r="N122" s="42">
        <v>0</v>
      </c>
      <c r="O122" s="42">
        <v>0</v>
      </c>
      <c r="P122" s="42">
        <v>0</v>
      </c>
      <c r="Q122" s="42">
        <v>0</v>
      </c>
      <c r="R122" s="42">
        <v>0</v>
      </c>
      <c r="S122" s="64">
        <v>89614</v>
      </c>
      <c r="T122" s="53">
        <v>0.11</v>
      </c>
    </row>
    <row r="123" spans="1:20" s="9" customFormat="1" ht="15.75" customHeight="1">
      <c r="A123" s="11">
        <v>89608</v>
      </c>
      <c r="B123" s="11" t="s">
        <v>112</v>
      </c>
      <c r="C123" s="11" t="s">
        <v>96</v>
      </c>
      <c r="D123" s="11" t="s">
        <v>18</v>
      </c>
      <c r="E123" s="11">
        <v>80</v>
      </c>
      <c r="F123" s="11">
        <v>500</v>
      </c>
      <c r="G123" s="11" t="s">
        <v>19</v>
      </c>
      <c r="H123" s="5">
        <v>2500</v>
      </c>
      <c r="I123" s="5">
        <v>100000</v>
      </c>
      <c r="J123" s="17" t="s">
        <v>122</v>
      </c>
      <c r="K123" s="42">
        <v>14.42</v>
      </c>
      <c r="L123" s="42">
        <v>13.46</v>
      </c>
      <c r="M123" s="42">
        <v>12.67</v>
      </c>
      <c r="N123" s="42">
        <v>0</v>
      </c>
      <c r="O123" s="42">
        <v>0</v>
      </c>
      <c r="P123" s="42">
        <v>0</v>
      </c>
      <c r="Q123" s="42">
        <v>0</v>
      </c>
      <c r="R123" s="42">
        <v>0</v>
      </c>
      <c r="S123" s="64">
        <v>89608</v>
      </c>
      <c r="T123" s="53">
        <v>0.11</v>
      </c>
    </row>
    <row r="124" spans="1:20" s="9" customFormat="1" ht="15.75" customHeight="1">
      <c r="A124" s="11">
        <v>96761</v>
      </c>
      <c r="B124" s="11" t="s">
        <v>123</v>
      </c>
      <c r="C124" s="11" t="s">
        <v>96</v>
      </c>
      <c r="D124" s="11" t="s">
        <v>18</v>
      </c>
      <c r="E124" s="11">
        <v>80</v>
      </c>
      <c r="F124" s="11">
        <v>500</v>
      </c>
      <c r="G124" s="11" t="s">
        <v>19</v>
      </c>
      <c r="H124" s="5">
        <v>2500</v>
      </c>
      <c r="I124" s="5">
        <v>100000</v>
      </c>
      <c r="J124" s="17" t="s">
        <v>124</v>
      </c>
      <c r="K124" s="42">
        <v>23.78</v>
      </c>
      <c r="L124" s="42">
        <v>21.58</v>
      </c>
      <c r="M124" s="42">
        <v>20.66</v>
      </c>
      <c r="N124" s="42">
        <v>0</v>
      </c>
      <c r="O124" s="42">
        <v>0</v>
      </c>
      <c r="P124" s="42">
        <v>0</v>
      </c>
      <c r="Q124" s="42">
        <v>0</v>
      </c>
      <c r="R124" s="42">
        <v>0</v>
      </c>
      <c r="S124" s="64">
        <v>96761</v>
      </c>
      <c r="T124" s="53">
        <v>0.11</v>
      </c>
    </row>
    <row r="125" spans="1:20" s="9" customFormat="1" ht="15.75" customHeight="1">
      <c r="A125" s="11">
        <v>21347</v>
      </c>
      <c r="B125" s="11" t="s">
        <v>112</v>
      </c>
      <c r="C125" s="11" t="s">
        <v>96</v>
      </c>
      <c r="D125" s="11" t="s">
        <v>21</v>
      </c>
      <c r="E125" s="11">
        <v>80</v>
      </c>
      <c r="F125" s="11">
        <v>500</v>
      </c>
      <c r="G125" s="11" t="s">
        <v>19</v>
      </c>
      <c r="H125" s="5">
        <v>2500</v>
      </c>
      <c r="I125" s="5">
        <v>50000</v>
      </c>
      <c r="J125" s="17" t="s">
        <v>117</v>
      </c>
      <c r="K125" s="42">
        <v>29.79</v>
      </c>
      <c r="L125" s="42">
        <v>27.43</v>
      </c>
      <c r="M125" s="42">
        <v>24.48</v>
      </c>
      <c r="N125" s="42">
        <v>0</v>
      </c>
      <c r="O125" s="42">
        <v>0</v>
      </c>
      <c r="P125" s="42">
        <v>0</v>
      </c>
      <c r="Q125" s="42">
        <v>0</v>
      </c>
      <c r="R125" s="42">
        <v>0</v>
      </c>
      <c r="S125" s="64">
        <v>21347</v>
      </c>
      <c r="T125" s="53">
        <v>0.11</v>
      </c>
    </row>
    <row r="126" spans="1:20" s="9" customFormat="1" ht="15.75" customHeight="1">
      <c r="A126" s="11">
        <v>96770</v>
      </c>
      <c r="B126" s="11" t="s">
        <v>123</v>
      </c>
      <c r="C126" s="11" t="s">
        <v>96</v>
      </c>
      <c r="D126" s="11" t="s">
        <v>18</v>
      </c>
      <c r="E126" s="11">
        <v>80</v>
      </c>
      <c r="F126" s="11">
        <v>500</v>
      </c>
      <c r="G126" s="11" t="s">
        <v>19</v>
      </c>
      <c r="H126" s="5">
        <v>2500</v>
      </c>
      <c r="I126" s="5">
        <v>100000</v>
      </c>
      <c r="J126" s="17" t="s">
        <v>125</v>
      </c>
      <c r="K126" s="42">
        <v>23.78</v>
      </c>
      <c r="L126" s="42">
        <v>21.58</v>
      </c>
      <c r="M126" s="42">
        <v>20.66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64">
        <v>96770</v>
      </c>
      <c r="T126" s="53">
        <v>0.11</v>
      </c>
    </row>
    <row r="127" spans="1:20" s="9" customFormat="1" ht="15.75" customHeight="1">
      <c r="A127" s="11">
        <v>96767</v>
      </c>
      <c r="B127" s="11" t="s">
        <v>123</v>
      </c>
      <c r="C127" s="11" t="s">
        <v>96</v>
      </c>
      <c r="D127" s="11" t="s">
        <v>18</v>
      </c>
      <c r="E127" s="11">
        <v>80</v>
      </c>
      <c r="F127" s="11">
        <v>500</v>
      </c>
      <c r="G127" s="11" t="s">
        <v>19</v>
      </c>
      <c r="H127" s="5">
        <v>2500</v>
      </c>
      <c r="I127" s="5">
        <v>100000</v>
      </c>
      <c r="J127" s="17" t="s">
        <v>126</v>
      </c>
      <c r="K127" s="42">
        <v>23.78</v>
      </c>
      <c r="L127" s="42">
        <v>21.58</v>
      </c>
      <c r="M127" s="42">
        <v>20.66</v>
      </c>
      <c r="N127" s="42">
        <v>0</v>
      </c>
      <c r="O127" s="42">
        <v>0</v>
      </c>
      <c r="P127" s="42">
        <v>0</v>
      </c>
      <c r="Q127" s="42">
        <v>0</v>
      </c>
      <c r="R127" s="42">
        <v>0</v>
      </c>
      <c r="S127" s="64">
        <v>96767</v>
      </c>
      <c r="T127" s="53">
        <v>0.11</v>
      </c>
    </row>
    <row r="128" spans="1:20" s="9" customFormat="1" ht="15.75" customHeight="1">
      <c r="A128" s="11">
        <v>96764</v>
      </c>
      <c r="B128" s="11" t="s">
        <v>123</v>
      </c>
      <c r="C128" s="11" t="s">
        <v>96</v>
      </c>
      <c r="D128" s="11" t="s">
        <v>18</v>
      </c>
      <c r="E128" s="11">
        <v>80</v>
      </c>
      <c r="F128" s="11">
        <v>500</v>
      </c>
      <c r="G128" s="11" t="s">
        <v>19</v>
      </c>
      <c r="H128" s="5">
        <v>2500</v>
      </c>
      <c r="I128" s="5">
        <v>100000</v>
      </c>
      <c r="J128" s="17" t="s">
        <v>127</v>
      </c>
      <c r="K128" s="42">
        <v>23.78</v>
      </c>
      <c r="L128" s="42">
        <v>21.58</v>
      </c>
      <c r="M128" s="42">
        <v>20.66</v>
      </c>
      <c r="N128" s="42">
        <v>0</v>
      </c>
      <c r="O128" s="42">
        <v>0</v>
      </c>
      <c r="P128" s="42">
        <v>0</v>
      </c>
      <c r="Q128" s="42">
        <v>0</v>
      </c>
      <c r="R128" s="42">
        <v>0</v>
      </c>
      <c r="S128" s="64">
        <v>96764</v>
      </c>
      <c r="T128" s="53">
        <v>0.11</v>
      </c>
    </row>
    <row r="129" spans="1:20" s="9" customFormat="1" ht="15.75" customHeight="1">
      <c r="A129" s="11">
        <v>89642</v>
      </c>
      <c r="B129" s="11" t="s">
        <v>112</v>
      </c>
      <c r="C129" s="11" t="s">
        <v>96</v>
      </c>
      <c r="D129" s="11" t="s">
        <v>21</v>
      </c>
      <c r="E129" s="11">
        <v>80</v>
      </c>
      <c r="F129" s="11">
        <v>500</v>
      </c>
      <c r="G129" s="11" t="s">
        <v>19</v>
      </c>
      <c r="H129" s="5">
        <v>2500</v>
      </c>
      <c r="I129" s="5">
        <v>50000</v>
      </c>
      <c r="J129" s="17" t="s">
        <v>118</v>
      </c>
      <c r="K129" s="42">
        <v>29.79</v>
      </c>
      <c r="L129" s="42">
        <v>27.43</v>
      </c>
      <c r="M129" s="42">
        <v>24.48</v>
      </c>
      <c r="N129" s="42">
        <v>0</v>
      </c>
      <c r="O129" s="42">
        <v>0</v>
      </c>
      <c r="P129" s="42">
        <v>0</v>
      </c>
      <c r="Q129" s="42">
        <v>0</v>
      </c>
      <c r="R129" s="42">
        <v>0</v>
      </c>
      <c r="S129" s="64">
        <v>89642</v>
      </c>
      <c r="T129" s="53">
        <v>0.11</v>
      </c>
    </row>
    <row r="130" spans="1:20" s="9" customFormat="1" ht="15.75" customHeight="1">
      <c r="A130" s="11">
        <v>89648</v>
      </c>
      <c r="B130" s="11" t="s">
        <v>95</v>
      </c>
      <c r="C130" s="11" t="s">
        <v>96</v>
      </c>
      <c r="D130" s="11" t="s">
        <v>18</v>
      </c>
      <c r="E130" s="11">
        <v>100</v>
      </c>
      <c r="F130" s="11">
        <v>500</v>
      </c>
      <c r="G130" s="11" t="s">
        <v>19</v>
      </c>
      <c r="H130" s="5">
        <v>2000</v>
      </c>
      <c r="I130" s="5">
        <v>64000</v>
      </c>
      <c r="J130" s="17" t="s">
        <v>99</v>
      </c>
      <c r="K130" s="42">
        <v>16.45</v>
      </c>
      <c r="L130" s="42">
        <v>14.92</v>
      </c>
      <c r="M130" s="42">
        <v>14.22</v>
      </c>
      <c r="N130" s="42">
        <v>0</v>
      </c>
      <c r="O130" s="42">
        <v>0</v>
      </c>
      <c r="P130" s="42">
        <v>0</v>
      </c>
      <c r="Q130" s="42">
        <v>0</v>
      </c>
      <c r="R130" s="42">
        <v>0</v>
      </c>
      <c r="S130" s="64">
        <v>89648</v>
      </c>
      <c r="T130" s="53">
        <v>0.11</v>
      </c>
    </row>
    <row r="131" spans="1:20" s="9" customFormat="1" ht="15.75" customHeight="1">
      <c r="A131" s="11">
        <v>89654</v>
      </c>
      <c r="B131" s="11" t="s">
        <v>95</v>
      </c>
      <c r="C131" s="11" t="s">
        <v>96</v>
      </c>
      <c r="D131" s="11" t="s">
        <v>18</v>
      </c>
      <c r="E131" s="11">
        <v>100</v>
      </c>
      <c r="F131" s="11">
        <v>500</v>
      </c>
      <c r="G131" s="11" t="s">
        <v>19</v>
      </c>
      <c r="H131" s="5">
        <v>2000</v>
      </c>
      <c r="I131" s="5">
        <v>64000</v>
      </c>
      <c r="J131" s="17" t="s">
        <v>105</v>
      </c>
      <c r="K131" s="42">
        <v>16.45</v>
      </c>
      <c r="L131" s="42">
        <v>14.92</v>
      </c>
      <c r="M131" s="42">
        <v>14.22</v>
      </c>
      <c r="N131" s="42">
        <v>0</v>
      </c>
      <c r="O131" s="42">
        <v>0</v>
      </c>
      <c r="P131" s="42">
        <v>0</v>
      </c>
      <c r="Q131" s="42">
        <v>0</v>
      </c>
      <c r="R131" s="42">
        <v>0</v>
      </c>
      <c r="S131" s="64">
        <v>89654</v>
      </c>
      <c r="T131" s="53">
        <v>0.11</v>
      </c>
    </row>
    <row r="132" spans="1:20" s="9" customFormat="1" ht="15.75" customHeight="1">
      <c r="A132" s="11">
        <v>89653</v>
      </c>
      <c r="B132" s="11" t="s">
        <v>95</v>
      </c>
      <c r="C132" s="11" t="s">
        <v>96</v>
      </c>
      <c r="D132" s="11" t="s">
        <v>18</v>
      </c>
      <c r="E132" s="11">
        <v>100</v>
      </c>
      <c r="F132" s="11">
        <v>500</v>
      </c>
      <c r="G132" s="11" t="s">
        <v>19</v>
      </c>
      <c r="H132" s="5">
        <v>2000</v>
      </c>
      <c r="I132" s="5">
        <v>64000</v>
      </c>
      <c r="J132" s="17" t="s">
        <v>102</v>
      </c>
      <c r="K132" s="42">
        <v>16.45</v>
      </c>
      <c r="L132" s="42">
        <v>14.92</v>
      </c>
      <c r="M132" s="42">
        <v>14.22</v>
      </c>
      <c r="N132" s="42">
        <v>0</v>
      </c>
      <c r="O132" s="42">
        <v>0</v>
      </c>
      <c r="P132" s="42">
        <v>0</v>
      </c>
      <c r="Q132" s="42">
        <v>0</v>
      </c>
      <c r="R132" s="42">
        <v>0</v>
      </c>
      <c r="S132" s="64">
        <v>89653</v>
      </c>
      <c r="T132" s="53">
        <v>0.11</v>
      </c>
    </row>
    <row r="133" spans="1:20" s="9" customFormat="1" ht="15.75" customHeight="1">
      <c r="A133" s="11">
        <v>89633</v>
      </c>
      <c r="B133" s="11" t="s">
        <v>112</v>
      </c>
      <c r="C133" s="11" t="s">
        <v>96</v>
      </c>
      <c r="D133" s="11" t="s">
        <v>21</v>
      </c>
      <c r="E133" s="11">
        <v>80</v>
      </c>
      <c r="F133" s="11">
        <v>500</v>
      </c>
      <c r="G133" s="11" t="s">
        <v>19</v>
      </c>
      <c r="H133" s="5">
        <v>2500</v>
      </c>
      <c r="I133" s="5">
        <v>50000</v>
      </c>
      <c r="J133" s="17" t="s">
        <v>119</v>
      </c>
      <c r="K133" s="42">
        <v>26.6</v>
      </c>
      <c r="L133" s="42">
        <v>24.5</v>
      </c>
      <c r="M133" s="42">
        <v>21.83</v>
      </c>
      <c r="N133" s="42">
        <v>0</v>
      </c>
      <c r="O133" s="42">
        <v>0</v>
      </c>
      <c r="P133" s="42">
        <v>0</v>
      </c>
      <c r="Q133" s="42">
        <v>0</v>
      </c>
      <c r="R133" s="42">
        <v>0</v>
      </c>
      <c r="S133" s="64">
        <v>89633</v>
      </c>
      <c r="T133" s="53">
        <v>0.11</v>
      </c>
    </row>
    <row r="134" spans="1:20" s="9" customFormat="1" ht="15.75" customHeight="1">
      <c r="A134" s="11">
        <v>89649</v>
      </c>
      <c r="B134" s="11" t="s">
        <v>100</v>
      </c>
      <c r="C134" s="11" t="s">
        <v>96</v>
      </c>
      <c r="D134" s="11" t="s">
        <v>18</v>
      </c>
      <c r="E134" s="11">
        <v>100</v>
      </c>
      <c r="F134" s="11">
        <v>500</v>
      </c>
      <c r="G134" s="11" t="s">
        <v>19</v>
      </c>
      <c r="H134" s="5">
        <v>2000</v>
      </c>
      <c r="I134" s="5">
        <v>64000</v>
      </c>
      <c r="J134" s="17" t="s">
        <v>97</v>
      </c>
      <c r="K134" s="42">
        <v>16.45</v>
      </c>
      <c r="L134" s="42">
        <v>14.92</v>
      </c>
      <c r="M134" s="42">
        <v>14.22</v>
      </c>
      <c r="N134" s="42">
        <v>0</v>
      </c>
      <c r="O134" s="42">
        <v>0</v>
      </c>
      <c r="P134" s="42">
        <v>0</v>
      </c>
      <c r="Q134" s="42">
        <v>0</v>
      </c>
      <c r="R134" s="42">
        <v>0</v>
      </c>
      <c r="S134" s="64">
        <v>89649</v>
      </c>
      <c r="T134" s="53">
        <v>0.11</v>
      </c>
    </row>
    <row r="135" spans="1:20" s="9" customFormat="1" ht="15.75" customHeight="1">
      <c r="A135" s="11">
        <v>89655</v>
      </c>
      <c r="B135" s="11" t="s">
        <v>100</v>
      </c>
      <c r="C135" s="11" t="s">
        <v>96</v>
      </c>
      <c r="D135" s="11" t="s">
        <v>18</v>
      </c>
      <c r="E135" s="11">
        <v>100</v>
      </c>
      <c r="F135" s="11">
        <v>500</v>
      </c>
      <c r="G135" s="11" t="s">
        <v>19</v>
      </c>
      <c r="H135" s="5">
        <v>2000</v>
      </c>
      <c r="I135" s="5">
        <v>64000</v>
      </c>
      <c r="J135" s="17" t="s">
        <v>104</v>
      </c>
      <c r="K135" s="42">
        <v>16.45</v>
      </c>
      <c r="L135" s="42">
        <v>14.92</v>
      </c>
      <c r="M135" s="42">
        <v>14.22</v>
      </c>
      <c r="N135" s="42">
        <v>0</v>
      </c>
      <c r="O135" s="42">
        <v>0</v>
      </c>
      <c r="P135" s="42">
        <v>0</v>
      </c>
      <c r="Q135" s="42">
        <v>0</v>
      </c>
      <c r="R135" s="42">
        <v>0</v>
      </c>
      <c r="S135" s="64">
        <v>89655</v>
      </c>
      <c r="T135" s="53">
        <v>0.11</v>
      </c>
    </row>
    <row r="136" spans="1:20" s="9" customFormat="1" ht="15.75" customHeight="1">
      <c r="A136" s="11">
        <v>89356</v>
      </c>
      <c r="B136" s="11" t="s">
        <v>95</v>
      </c>
      <c r="C136" s="11" t="s">
        <v>96</v>
      </c>
      <c r="D136" s="11" t="s">
        <v>18</v>
      </c>
      <c r="E136" s="11">
        <v>120</v>
      </c>
      <c r="F136" s="11">
        <v>250</v>
      </c>
      <c r="G136" s="11" t="s">
        <v>22</v>
      </c>
      <c r="H136" s="5">
        <v>1250</v>
      </c>
      <c r="I136" s="5">
        <v>60000</v>
      </c>
      <c r="J136" s="17" t="s">
        <v>98</v>
      </c>
      <c r="K136" s="42">
        <v>9.41</v>
      </c>
      <c r="L136" s="42">
        <v>8.8000000000000007</v>
      </c>
      <c r="M136" s="42">
        <v>8.2799999999999994</v>
      </c>
      <c r="N136" s="42">
        <v>0</v>
      </c>
      <c r="O136" s="42">
        <v>0</v>
      </c>
      <c r="P136" s="42">
        <v>0</v>
      </c>
      <c r="Q136" s="42">
        <v>0</v>
      </c>
      <c r="R136" s="42">
        <v>0</v>
      </c>
      <c r="S136" s="64">
        <v>89356</v>
      </c>
      <c r="T136" s="53">
        <v>0.11</v>
      </c>
    </row>
    <row r="137" spans="1:20" s="9" customFormat="1" ht="15.75" customHeight="1">
      <c r="A137" s="11">
        <v>89640</v>
      </c>
      <c r="B137" s="11" t="s">
        <v>112</v>
      </c>
      <c r="C137" s="11" t="s">
        <v>96</v>
      </c>
      <c r="D137" s="11" t="s">
        <v>21</v>
      </c>
      <c r="E137" s="11">
        <v>80</v>
      </c>
      <c r="F137" s="11">
        <v>500</v>
      </c>
      <c r="G137" s="11" t="s">
        <v>19</v>
      </c>
      <c r="H137" s="5">
        <v>2500</v>
      </c>
      <c r="I137" s="5">
        <v>50000</v>
      </c>
      <c r="J137" s="17" t="s">
        <v>120</v>
      </c>
      <c r="K137" s="42">
        <v>26.6</v>
      </c>
      <c r="L137" s="42">
        <v>24.5</v>
      </c>
      <c r="M137" s="42">
        <v>21.83</v>
      </c>
      <c r="N137" s="42">
        <v>0</v>
      </c>
      <c r="O137" s="42">
        <v>0</v>
      </c>
      <c r="P137" s="42">
        <v>0</v>
      </c>
      <c r="Q137" s="42">
        <v>0</v>
      </c>
      <c r="R137" s="42">
        <v>0</v>
      </c>
      <c r="S137" s="64">
        <v>89640</v>
      </c>
      <c r="T137" s="53">
        <v>0.11</v>
      </c>
    </row>
    <row r="138" spans="1:20" s="9" customFormat="1" ht="15.75" customHeight="1">
      <c r="A138" s="11">
        <v>89364</v>
      </c>
      <c r="B138" s="11" t="s">
        <v>95</v>
      </c>
      <c r="C138" s="11" t="s">
        <v>96</v>
      </c>
      <c r="D138" s="11" t="s">
        <v>18</v>
      </c>
      <c r="E138" s="11">
        <v>120</v>
      </c>
      <c r="F138" s="11">
        <v>250</v>
      </c>
      <c r="G138" s="11" t="s">
        <v>22</v>
      </c>
      <c r="H138" s="5">
        <v>1250</v>
      </c>
      <c r="I138" s="5">
        <v>60000</v>
      </c>
      <c r="J138" s="17" t="s">
        <v>105</v>
      </c>
      <c r="K138" s="42">
        <v>9.41</v>
      </c>
      <c r="L138" s="42">
        <v>8.8000000000000007</v>
      </c>
      <c r="M138" s="42">
        <v>8.2799999999999994</v>
      </c>
      <c r="N138" s="42">
        <v>0</v>
      </c>
      <c r="O138" s="42">
        <v>0</v>
      </c>
      <c r="P138" s="42">
        <v>0</v>
      </c>
      <c r="Q138" s="42">
        <v>0</v>
      </c>
      <c r="R138" s="42">
        <v>0</v>
      </c>
      <c r="S138" s="64">
        <v>89364</v>
      </c>
      <c r="T138" s="53">
        <v>0.11</v>
      </c>
    </row>
    <row r="139" spans="1:20" s="9" customFormat="1" ht="15.75" customHeight="1">
      <c r="A139" s="11">
        <v>61163</v>
      </c>
      <c r="B139" s="11" t="s">
        <v>112</v>
      </c>
      <c r="C139" s="11" t="s">
        <v>96</v>
      </c>
      <c r="D139" s="11" t="s">
        <v>21</v>
      </c>
      <c r="E139" s="11">
        <v>80</v>
      </c>
      <c r="F139" s="11">
        <v>500</v>
      </c>
      <c r="G139" s="11" t="s">
        <v>19</v>
      </c>
      <c r="H139" s="5">
        <v>2500</v>
      </c>
      <c r="I139" s="5">
        <v>50000</v>
      </c>
      <c r="J139" s="17" t="s">
        <v>121</v>
      </c>
      <c r="K139" s="42">
        <v>29.79</v>
      </c>
      <c r="L139" s="42">
        <v>27.43</v>
      </c>
      <c r="M139" s="42">
        <v>24.48</v>
      </c>
      <c r="N139" s="42">
        <v>0</v>
      </c>
      <c r="O139" s="42">
        <v>0</v>
      </c>
      <c r="P139" s="42">
        <v>0</v>
      </c>
      <c r="Q139" s="42">
        <v>0</v>
      </c>
      <c r="R139" s="42">
        <v>0</v>
      </c>
      <c r="S139" s="64">
        <v>61163</v>
      </c>
      <c r="T139" s="53">
        <v>0.11</v>
      </c>
    </row>
    <row r="140" spans="1:20" s="9" customFormat="1" ht="15.75" customHeight="1">
      <c r="A140" s="11">
        <v>89369</v>
      </c>
      <c r="B140" s="11" t="s">
        <v>95</v>
      </c>
      <c r="C140" s="11" t="s">
        <v>96</v>
      </c>
      <c r="D140" s="11" t="s">
        <v>18</v>
      </c>
      <c r="E140" s="11">
        <v>120</v>
      </c>
      <c r="F140" s="11">
        <v>250</v>
      </c>
      <c r="G140" s="11" t="s">
        <v>22</v>
      </c>
      <c r="H140" s="5">
        <v>1250</v>
      </c>
      <c r="I140" s="5">
        <v>60000</v>
      </c>
      <c r="J140" s="17" t="s">
        <v>102</v>
      </c>
      <c r="K140" s="42">
        <v>9.41</v>
      </c>
      <c r="L140" s="42">
        <v>8.8000000000000007</v>
      </c>
      <c r="M140" s="42">
        <v>8.2799999999999994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64">
        <v>89369</v>
      </c>
      <c r="T140" s="53">
        <v>0.11</v>
      </c>
    </row>
    <row r="141" spans="1:20" s="9" customFormat="1" ht="15.75" customHeight="1">
      <c r="A141" s="11">
        <v>89363</v>
      </c>
      <c r="B141" s="11" t="s">
        <v>100</v>
      </c>
      <c r="C141" s="11" t="s">
        <v>96</v>
      </c>
      <c r="D141" s="11" t="s">
        <v>18</v>
      </c>
      <c r="E141" s="11">
        <v>120</v>
      </c>
      <c r="F141" s="11">
        <v>250</v>
      </c>
      <c r="G141" s="11" t="s">
        <v>22</v>
      </c>
      <c r="H141" s="5">
        <v>1250</v>
      </c>
      <c r="I141" s="5">
        <v>60000</v>
      </c>
      <c r="J141" s="17" t="s">
        <v>104</v>
      </c>
      <c r="K141" s="42">
        <v>9.41</v>
      </c>
      <c r="L141" s="42">
        <v>8.8000000000000007</v>
      </c>
      <c r="M141" s="42">
        <v>8.2799999999999994</v>
      </c>
      <c r="N141" s="42">
        <v>0</v>
      </c>
      <c r="O141" s="42">
        <v>0</v>
      </c>
      <c r="P141" s="42">
        <v>0</v>
      </c>
      <c r="Q141" s="42">
        <v>0</v>
      </c>
      <c r="R141" s="42">
        <v>0</v>
      </c>
      <c r="S141" s="64">
        <v>89363</v>
      </c>
      <c r="T141" s="53">
        <v>0.11</v>
      </c>
    </row>
    <row r="142" spans="1:20" s="9" customFormat="1" ht="15.75" customHeight="1">
      <c r="A142" s="11">
        <v>89366</v>
      </c>
      <c r="B142" s="11" t="s">
        <v>100</v>
      </c>
      <c r="C142" s="11" t="s">
        <v>96</v>
      </c>
      <c r="D142" s="11" t="s">
        <v>18</v>
      </c>
      <c r="E142" s="11">
        <v>120</v>
      </c>
      <c r="F142" s="11">
        <v>250</v>
      </c>
      <c r="G142" s="11" t="s">
        <v>22</v>
      </c>
      <c r="H142" s="5">
        <v>1250</v>
      </c>
      <c r="I142" s="5">
        <v>60000</v>
      </c>
      <c r="J142" s="17" t="s">
        <v>101</v>
      </c>
      <c r="K142" s="42">
        <v>9.41</v>
      </c>
      <c r="L142" s="42">
        <v>8.8000000000000007</v>
      </c>
      <c r="M142" s="42">
        <v>8.2799999999999994</v>
      </c>
      <c r="N142" s="42">
        <v>0</v>
      </c>
      <c r="O142" s="42">
        <v>0</v>
      </c>
      <c r="P142" s="42">
        <v>0</v>
      </c>
      <c r="Q142" s="42">
        <v>0</v>
      </c>
      <c r="R142" s="42">
        <v>0</v>
      </c>
      <c r="S142" s="64">
        <v>89366</v>
      </c>
      <c r="T142" s="53">
        <v>0.11</v>
      </c>
    </row>
    <row r="143" spans="1:20" s="9" customFormat="1" ht="15.75" customHeight="1">
      <c r="A143" s="11">
        <v>89632</v>
      </c>
      <c r="B143" s="11" t="s">
        <v>112</v>
      </c>
      <c r="C143" s="11" t="s">
        <v>96</v>
      </c>
      <c r="D143" s="11" t="s">
        <v>21</v>
      </c>
      <c r="E143" s="11">
        <v>80</v>
      </c>
      <c r="F143" s="11">
        <v>500</v>
      </c>
      <c r="G143" s="11" t="s">
        <v>19</v>
      </c>
      <c r="H143" s="5">
        <v>2500</v>
      </c>
      <c r="I143" s="5">
        <v>50000</v>
      </c>
      <c r="J143" s="17" t="s">
        <v>122</v>
      </c>
      <c r="K143" s="42">
        <v>29.79</v>
      </c>
      <c r="L143" s="42">
        <v>27.43</v>
      </c>
      <c r="M143" s="42">
        <v>24.48</v>
      </c>
      <c r="N143" s="42">
        <v>0</v>
      </c>
      <c r="O143" s="42">
        <v>0</v>
      </c>
      <c r="P143" s="42">
        <v>0</v>
      </c>
      <c r="Q143" s="42">
        <v>0</v>
      </c>
      <c r="R143" s="42">
        <v>0</v>
      </c>
      <c r="S143" s="64">
        <v>89632</v>
      </c>
      <c r="T143" s="53">
        <v>0.11</v>
      </c>
    </row>
    <row r="144" spans="1:20" s="9" customFormat="1" ht="15.75" customHeight="1">
      <c r="A144" s="11">
        <v>89347</v>
      </c>
      <c r="B144" s="11" t="s">
        <v>112</v>
      </c>
      <c r="C144" s="11" t="s">
        <v>96</v>
      </c>
      <c r="D144" s="11" t="s">
        <v>18</v>
      </c>
      <c r="E144" s="11">
        <v>120</v>
      </c>
      <c r="F144" s="11">
        <v>250</v>
      </c>
      <c r="G144" s="11" t="s">
        <v>22</v>
      </c>
      <c r="H144" s="5">
        <v>1250</v>
      </c>
      <c r="I144" s="5">
        <v>60000</v>
      </c>
      <c r="J144" s="17" t="s">
        <v>115</v>
      </c>
      <c r="K144" s="42">
        <v>11.24</v>
      </c>
      <c r="L144" s="42">
        <v>10.6</v>
      </c>
      <c r="M144" s="42">
        <v>9.9700000000000006</v>
      </c>
      <c r="N144" s="42">
        <v>0</v>
      </c>
      <c r="O144" s="42">
        <v>0</v>
      </c>
      <c r="P144" s="42">
        <v>0</v>
      </c>
      <c r="Q144" s="42">
        <v>0</v>
      </c>
      <c r="R144" s="42">
        <v>0</v>
      </c>
      <c r="S144" s="64">
        <v>89347</v>
      </c>
      <c r="T144" s="53">
        <v>0.11</v>
      </c>
    </row>
    <row r="145" spans="1:20" s="9" customFormat="1" ht="15.75" customHeight="1">
      <c r="A145" s="11">
        <v>89351</v>
      </c>
      <c r="B145" s="11" t="s">
        <v>107</v>
      </c>
      <c r="C145" s="11" t="s">
        <v>96</v>
      </c>
      <c r="D145" s="11" t="s">
        <v>21</v>
      </c>
      <c r="E145" s="11">
        <v>80</v>
      </c>
      <c r="F145" s="11">
        <v>500</v>
      </c>
      <c r="G145" s="11" t="s">
        <v>19</v>
      </c>
      <c r="H145" s="5">
        <v>2500</v>
      </c>
      <c r="I145" s="5">
        <v>50000</v>
      </c>
      <c r="J145" s="17" t="s">
        <v>108</v>
      </c>
      <c r="K145" s="42">
        <v>24.52</v>
      </c>
      <c r="L145" s="42">
        <v>22.98</v>
      </c>
      <c r="M145" s="42">
        <v>21.58</v>
      </c>
      <c r="N145" s="42">
        <v>0</v>
      </c>
      <c r="O145" s="42">
        <v>0</v>
      </c>
      <c r="P145" s="42">
        <v>0</v>
      </c>
      <c r="Q145" s="42">
        <v>0</v>
      </c>
      <c r="R145" s="42">
        <v>0</v>
      </c>
      <c r="S145" s="64">
        <v>89351</v>
      </c>
      <c r="T145" s="53">
        <v>0.11</v>
      </c>
    </row>
    <row r="146" spans="1:20" s="9" customFormat="1" ht="15.75" customHeight="1">
      <c r="A146" s="11">
        <v>89333</v>
      </c>
      <c r="B146" s="11" t="s">
        <v>112</v>
      </c>
      <c r="C146" s="11" t="s">
        <v>96</v>
      </c>
      <c r="D146" s="11" t="s">
        <v>18</v>
      </c>
      <c r="E146" s="11">
        <v>120</v>
      </c>
      <c r="F146" s="11">
        <v>250</v>
      </c>
      <c r="G146" s="11" t="s">
        <v>22</v>
      </c>
      <c r="H146" s="5">
        <v>1250</v>
      </c>
      <c r="I146" s="5">
        <v>60000</v>
      </c>
      <c r="J146" s="17" t="s">
        <v>116</v>
      </c>
      <c r="K146" s="42">
        <v>11.24</v>
      </c>
      <c r="L146" s="42">
        <v>10.6</v>
      </c>
      <c r="M146" s="42">
        <v>9.9700000000000006</v>
      </c>
      <c r="N146" s="42">
        <v>0</v>
      </c>
      <c r="O146" s="42">
        <v>0</v>
      </c>
      <c r="P146" s="42">
        <v>0</v>
      </c>
      <c r="Q146" s="42">
        <v>0</v>
      </c>
      <c r="R146" s="42">
        <v>0</v>
      </c>
      <c r="S146" s="64">
        <v>89333</v>
      </c>
      <c r="T146" s="53">
        <v>0.11</v>
      </c>
    </row>
    <row r="147" spans="1:20" s="9" customFormat="1" ht="15.75" customHeight="1">
      <c r="A147" s="11">
        <v>89335</v>
      </c>
      <c r="B147" s="11" t="s">
        <v>112</v>
      </c>
      <c r="C147" s="11" t="s">
        <v>96</v>
      </c>
      <c r="D147" s="11" t="s">
        <v>18</v>
      </c>
      <c r="E147" s="11">
        <v>120</v>
      </c>
      <c r="F147" s="11">
        <v>250</v>
      </c>
      <c r="G147" s="11" t="s">
        <v>22</v>
      </c>
      <c r="H147" s="5">
        <v>1250</v>
      </c>
      <c r="I147" s="5">
        <v>60000</v>
      </c>
      <c r="J147" s="17" t="s">
        <v>117</v>
      </c>
      <c r="K147" s="42">
        <v>11.24</v>
      </c>
      <c r="L147" s="42">
        <v>10.6</v>
      </c>
      <c r="M147" s="42">
        <v>9.9700000000000006</v>
      </c>
      <c r="N147" s="42">
        <v>0</v>
      </c>
      <c r="O147" s="42">
        <v>0</v>
      </c>
      <c r="P147" s="42">
        <v>0</v>
      </c>
      <c r="Q147" s="42">
        <v>0</v>
      </c>
      <c r="R147" s="42">
        <v>0</v>
      </c>
      <c r="S147" s="64">
        <v>89335</v>
      </c>
      <c r="T147" s="53">
        <v>0.11</v>
      </c>
    </row>
    <row r="148" spans="1:20" s="9" customFormat="1" ht="15.75" customHeight="1">
      <c r="A148" s="11">
        <v>89626</v>
      </c>
      <c r="B148" s="11" t="s">
        <v>107</v>
      </c>
      <c r="C148" s="11" t="s">
        <v>96</v>
      </c>
      <c r="D148" s="11" t="s">
        <v>21</v>
      </c>
      <c r="E148" s="11">
        <v>80</v>
      </c>
      <c r="F148" s="11">
        <v>500</v>
      </c>
      <c r="G148" s="11" t="s">
        <v>19</v>
      </c>
      <c r="H148" s="5">
        <v>2500</v>
      </c>
      <c r="I148" s="5">
        <v>50000</v>
      </c>
      <c r="J148" s="17" t="s">
        <v>109</v>
      </c>
      <c r="K148" s="42">
        <v>24.52</v>
      </c>
      <c r="L148" s="42">
        <v>22.98</v>
      </c>
      <c r="M148" s="42">
        <v>21.58</v>
      </c>
      <c r="N148" s="42">
        <v>0</v>
      </c>
      <c r="O148" s="42">
        <v>0</v>
      </c>
      <c r="P148" s="42">
        <v>0</v>
      </c>
      <c r="Q148" s="42">
        <v>0</v>
      </c>
      <c r="R148" s="42">
        <v>0</v>
      </c>
      <c r="S148" s="64">
        <v>89626</v>
      </c>
      <c r="T148" s="53">
        <v>0.11</v>
      </c>
    </row>
    <row r="149" spans="1:20" s="9" customFormat="1" ht="15.75" customHeight="1">
      <c r="A149" s="11">
        <v>89371</v>
      </c>
      <c r="B149" s="11" t="s">
        <v>112</v>
      </c>
      <c r="C149" s="11" t="s">
        <v>96</v>
      </c>
      <c r="D149" s="11" t="s">
        <v>18</v>
      </c>
      <c r="E149" s="11">
        <v>120</v>
      </c>
      <c r="F149" s="11">
        <v>250</v>
      </c>
      <c r="G149" s="11" t="s">
        <v>22</v>
      </c>
      <c r="H149" s="5">
        <v>1250</v>
      </c>
      <c r="I149" s="5">
        <v>60000</v>
      </c>
      <c r="J149" s="17" t="s">
        <v>119</v>
      </c>
      <c r="K149" s="42">
        <v>11.24</v>
      </c>
      <c r="L149" s="42">
        <v>10.6</v>
      </c>
      <c r="M149" s="42">
        <v>9.9700000000000006</v>
      </c>
      <c r="N149" s="42">
        <v>0</v>
      </c>
      <c r="O149" s="42">
        <v>0</v>
      </c>
      <c r="P149" s="42">
        <v>0</v>
      </c>
      <c r="Q149" s="42">
        <v>0</v>
      </c>
      <c r="R149" s="42">
        <v>0</v>
      </c>
      <c r="S149" s="64">
        <v>89371</v>
      </c>
      <c r="T149" s="53">
        <v>0.11</v>
      </c>
    </row>
    <row r="150" spans="1:20" s="9" customFormat="1" ht="15.75" customHeight="1">
      <c r="A150" s="11">
        <v>89639</v>
      </c>
      <c r="B150" s="11" t="s">
        <v>107</v>
      </c>
      <c r="C150" s="11" t="s">
        <v>96</v>
      </c>
      <c r="D150" s="11" t="s">
        <v>21</v>
      </c>
      <c r="E150" s="11">
        <v>80</v>
      </c>
      <c r="F150" s="11">
        <v>500</v>
      </c>
      <c r="G150" s="11" t="s">
        <v>19</v>
      </c>
      <c r="H150" s="5">
        <v>2500</v>
      </c>
      <c r="I150" s="5">
        <v>50000</v>
      </c>
      <c r="J150" s="17" t="s">
        <v>110</v>
      </c>
      <c r="K150" s="42">
        <v>24.52</v>
      </c>
      <c r="L150" s="42">
        <v>22.98</v>
      </c>
      <c r="M150" s="42">
        <v>21.58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64">
        <v>89639</v>
      </c>
      <c r="T150" s="53">
        <v>0.11</v>
      </c>
    </row>
    <row r="151" spans="1:20" s="9" customFormat="1" ht="15.75" customHeight="1">
      <c r="A151" s="11">
        <v>89345</v>
      </c>
      <c r="B151" s="11" t="s">
        <v>112</v>
      </c>
      <c r="C151" s="11" t="s">
        <v>96</v>
      </c>
      <c r="D151" s="11" t="s">
        <v>18</v>
      </c>
      <c r="E151" s="11">
        <v>120</v>
      </c>
      <c r="F151" s="11">
        <v>250</v>
      </c>
      <c r="G151" s="11" t="s">
        <v>22</v>
      </c>
      <c r="H151" s="5">
        <v>1250</v>
      </c>
      <c r="I151" s="5">
        <v>60000</v>
      </c>
      <c r="J151" s="17" t="s">
        <v>120</v>
      </c>
      <c r="K151" s="42">
        <v>11.24</v>
      </c>
      <c r="L151" s="42">
        <v>10.6</v>
      </c>
      <c r="M151" s="42">
        <v>9.9700000000000006</v>
      </c>
      <c r="N151" s="42">
        <v>0</v>
      </c>
      <c r="O151" s="42">
        <v>0</v>
      </c>
      <c r="P151" s="42">
        <v>0</v>
      </c>
      <c r="Q151" s="42">
        <v>0</v>
      </c>
      <c r="R151" s="42">
        <v>0</v>
      </c>
      <c r="S151" s="64">
        <v>89345</v>
      </c>
      <c r="T151" s="53">
        <v>0.11</v>
      </c>
    </row>
    <row r="152" spans="1:20" s="9" customFormat="1" ht="15.75" customHeight="1">
      <c r="A152" s="11">
        <v>89637</v>
      </c>
      <c r="B152" s="11" t="s">
        <v>107</v>
      </c>
      <c r="C152" s="11" t="s">
        <v>96</v>
      </c>
      <c r="D152" s="11" t="s">
        <v>21</v>
      </c>
      <c r="E152" s="11">
        <v>80</v>
      </c>
      <c r="F152" s="11">
        <v>500</v>
      </c>
      <c r="G152" s="11" t="s">
        <v>19</v>
      </c>
      <c r="H152" s="5">
        <v>2500</v>
      </c>
      <c r="I152" s="5">
        <v>50000</v>
      </c>
      <c r="J152" s="17" t="s">
        <v>111</v>
      </c>
      <c r="K152" s="42">
        <v>24.52</v>
      </c>
      <c r="L152" s="42">
        <v>22.98</v>
      </c>
      <c r="M152" s="42">
        <v>21.58</v>
      </c>
      <c r="N152" s="42">
        <v>0</v>
      </c>
      <c r="O152" s="42">
        <v>0</v>
      </c>
      <c r="P152" s="42">
        <v>0</v>
      </c>
      <c r="Q152" s="42">
        <v>0</v>
      </c>
      <c r="R152" s="42">
        <v>0</v>
      </c>
      <c r="S152" s="64">
        <v>89637</v>
      </c>
      <c r="T152" s="53">
        <v>0.11</v>
      </c>
    </row>
    <row r="153" spans="1:20" s="9" customFormat="1" ht="15.75" customHeight="1">
      <c r="A153" s="11">
        <v>97155</v>
      </c>
      <c r="B153" s="11" t="s">
        <v>95</v>
      </c>
      <c r="C153" s="11" t="s">
        <v>96</v>
      </c>
      <c r="D153" s="11" t="s">
        <v>18</v>
      </c>
      <c r="E153" s="11">
        <v>160</v>
      </c>
      <c r="F153" s="11">
        <v>250</v>
      </c>
      <c r="G153" s="11" t="s">
        <v>22</v>
      </c>
      <c r="H153" s="5">
        <v>1250</v>
      </c>
      <c r="I153" s="5">
        <v>50000</v>
      </c>
      <c r="J153" s="17" t="s">
        <v>98</v>
      </c>
      <c r="K153" s="42">
        <v>12.32</v>
      </c>
      <c r="L153" s="42">
        <v>11.51</v>
      </c>
      <c r="M153" s="42">
        <v>10.88</v>
      </c>
      <c r="N153" s="42">
        <v>0</v>
      </c>
      <c r="O153" s="42">
        <v>0</v>
      </c>
      <c r="P153" s="42">
        <v>0</v>
      </c>
      <c r="Q153" s="42">
        <v>0</v>
      </c>
      <c r="R153" s="42">
        <v>0</v>
      </c>
      <c r="S153" s="64">
        <v>97155</v>
      </c>
      <c r="T153" s="53">
        <v>0.11</v>
      </c>
    </row>
    <row r="154" spans="1:20" s="9" customFormat="1" ht="15.75" customHeight="1">
      <c r="A154" s="11">
        <v>89704</v>
      </c>
      <c r="B154" s="11" t="s">
        <v>95</v>
      </c>
      <c r="C154" s="11" t="s">
        <v>96</v>
      </c>
      <c r="D154" s="11" t="s">
        <v>18</v>
      </c>
      <c r="E154" s="11">
        <v>160</v>
      </c>
      <c r="F154" s="11">
        <v>250</v>
      </c>
      <c r="G154" s="11" t="s">
        <v>22</v>
      </c>
      <c r="H154" s="5">
        <v>1250</v>
      </c>
      <c r="I154" s="5">
        <v>50000</v>
      </c>
      <c r="J154" s="17" t="s">
        <v>99</v>
      </c>
      <c r="K154" s="42">
        <v>12.32</v>
      </c>
      <c r="L154" s="42">
        <v>11.51</v>
      </c>
      <c r="M154" s="42">
        <v>10.88</v>
      </c>
      <c r="N154" s="42">
        <v>0</v>
      </c>
      <c r="O154" s="42">
        <v>0</v>
      </c>
      <c r="P154" s="42">
        <v>0</v>
      </c>
      <c r="Q154" s="42">
        <v>0</v>
      </c>
      <c r="R154" s="42">
        <v>0</v>
      </c>
      <c r="S154" s="64">
        <v>89704</v>
      </c>
      <c r="T154" s="53">
        <v>0.11</v>
      </c>
    </row>
    <row r="155" spans="1:20" s="9" customFormat="1" ht="15.75" customHeight="1">
      <c r="A155" s="11">
        <v>89710</v>
      </c>
      <c r="B155" s="11" t="s">
        <v>95</v>
      </c>
      <c r="C155" s="11" t="s">
        <v>96</v>
      </c>
      <c r="D155" s="11" t="s">
        <v>18</v>
      </c>
      <c r="E155" s="11">
        <v>160</v>
      </c>
      <c r="F155" s="11">
        <v>250</v>
      </c>
      <c r="G155" s="11" t="s">
        <v>22</v>
      </c>
      <c r="H155" s="5">
        <v>1250</v>
      </c>
      <c r="I155" s="5">
        <v>50000</v>
      </c>
      <c r="J155" s="17" t="s">
        <v>105</v>
      </c>
      <c r="K155" s="42">
        <v>12.32</v>
      </c>
      <c r="L155" s="42">
        <v>11.51</v>
      </c>
      <c r="M155" s="42">
        <v>10.88</v>
      </c>
      <c r="N155" s="42">
        <v>0</v>
      </c>
      <c r="O155" s="42">
        <v>0</v>
      </c>
      <c r="P155" s="42">
        <v>0</v>
      </c>
      <c r="Q155" s="42">
        <v>0</v>
      </c>
      <c r="R155" s="42">
        <v>0</v>
      </c>
      <c r="S155" s="64">
        <v>89710</v>
      </c>
      <c r="T155" s="53">
        <v>0.11</v>
      </c>
    </row>
    <row r="156" spans="1:20" s="9" customFormat="1" ht="15.75" customHeight="1">
      <c r="A156" s="11">
        <v>89709</v>
      </c>
      <c r="B156" s="11" t="s">
        <v>95</v>
      </c>
      <c r="C156" s="11" t="s">
        <v>96</v>
      </c>
      <c r="D156" s="11" t="s">
        <v>18</v>
      </c>
      <c r="E156" s="11">
        <v>160</v>
      </c>
      <c r="F156" s="11">
        <v>250</v>
      </c>
      <c r="G156" s="11" t="s">
        <v>22</v>
      </c>
      <c r="H156" s="5">
        <v>1250</v>
      </c>
      <c r="I156" s="5">
        <v>50000</v>
      </c>
      <c r="J156" s="17" t="s">
        <v>102</v>
      </c>
      <c r="K156" s="42">
        <v>12.32</v>
      </c>
      <c r="L156" s="42">
        <v>11.51</v>
      </c>
      <c r="M156" s="42">
        <v>10.88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  <c r="S156" s="64">
        <v>89709</v>
      </c>
      <c r="T156" s="53">
        <v>0.11</v>
      </c>
    </row>
    <row r="157" spans="1:20" s="9" customFormat="1" ht="15.75" customHeight="1">
      <c r="A157" s="11">
        <v>97153</v>
      </c>
      <c r="B157" s="11" t="s">
        <v>95</v>
      </c>
      <c r="C157" s="11" t="s">
        <v>96</v>
      </c>
      <c r="D157" s="11" t="s">
        <v>21</v>
      </c>
      <c r="E157" s="11">
        <v>80</v>
      </c>
      <c r="F157" s="11">
        <v>500</v>
      </c>
      <c r="G157" s="11" t="s">
        <v>19</v>
      </c>
      <c r="H157" s="5">
        <v>2500</v>
      </c>
      <c r="I157" s="5">
        <v>50000</v>
      </c>
      <c r="J157" s="17" t="s">
        <v>98</v>
      </c>
      <c r="K157" s="42">
        <v>20.059999999999999</v>
      </c>
      <c r="L157" s="42">
        <v>18.850000000000001</v>
      </c>
      <c r="M157" s="42">
        <v>17.760000000000002</v>
      </c>
      <c r="N157" s="42">
        <v>0</v>
      </c>
      <c r="O157" s="42">
        <v>0</v>
      </c>
      <c r="P157" s="42">
        <v>0</v>
      </c>
      <c r="Q157" s="42">
        <v>0</v>
      </c>
      <c r="R157" s="42">
        <v>0</v>
      </c>
      <c r="S157" s="64">
        <v>97153</v>
      </c>
      <c r="T157" s="53">
        <v>0.11</v>
      </c>
    </row>
    <row r="158" spans="1:20" s="9" customFormat="1" ht="15.75" customHeight="1">
      <c r="A158" s="11">
        <v>89705</v>
      </c>
      <c r="B158" s="11" t="s">
        <v>100</v>
      </c>
      <c r="C158" s="11" t="s">
        <v>96</v>
      </c>
      <c r="D158" s="11" t="s">
        <v>18</v>
      </c>
      <c r="E158" s="11">
        <v>160</v>
      </c>
      <c r="F158" s="11">
        <v>250</v>
      </c>
      <c r="G158" s="11" t="s">
        <v>22</v>
      </c>
      <c r="H158" s="5">
        <v>1250</v>
      </c>
      <c r="I158" s="5">
        <v>50000</v>
      </c>
      <c r="J158" s="17" t="s">
        <v>97</v>
      </c>
      <c r="K158" s="42">
        <v>12.32</v>
      </c>
      <c r="L158" s="42">
        <v>11.51</v>
      </c>
      <c r="M158" s="42">
        <v>10.88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64">
        <v>89705</v>
      </c>
      <c r="T158" s="53">
        <v>0.11</v>
      </c>
    </row>
    <row r="159" spans="1:20" s="9" customFormat="1" ht="15.75" customHeight="1">
      <c r="A159" s="11">
        <v>89711</v>
      </c>
      <c r="B159" s="11" t="s">
        <v>100</v>
      </c>
      <c r="C159" s="11" t="s">
        <v>96</v>
      </c>
      <c r="D159" s="11" t="s">
        <v>18</v>
      </c>
      <c r="E159" s="11">
        <v>160</v>
      </c>
      <c r="F159" s="11">
        <v>250</v>
      </c>
      <c r="G159" s="11" t="s">
        <v>22</v>
      </c>
      <c r="H159" s="5">
        <v>1250</v>
      </c>
      <c r="I159" s="5">
        <v>50000</v>
      </c>
      <c r="J159" s="17" t="s">
        <v>104</v>
      </c>
      <c r="K159" s="42">
        <v>12.32</v>
      </c>
      <c r="L159" s="42">
        <v>11.51</v>
      </c>
      <c r="M159" s="42">
        <v>10.88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  <c r="S159" s="64">
        <v>89711</v>
      </c>
      <c r="T159" s="53">
        <v>0.11</v>
      </c>
    </row>
    <row r="160" spans="1:20" s="9" customFormat="1" ht="15.75" customHeight="1">
      <c r="A160" s="11">
        <v>89707</v>
      </c>
      <c r="B160" s="11" t="s">
        <v>100</v>
      </c>
      <c r="C160" s="11" t="s">
        <v>96</v>
      </c>
      <c r="D160" s="11" t="s">
        <v>18</v>
      </c>
      <c r="E160" s="11">
        <v>160</v>
      </c>
      <c r="F160" s="11">
        <v>250</v>
      </c>
      <c r="G160" s="11" t="s">
        <v>22</v>
      </c>
      <c r="H160" s="5">
        <v>1250</v>
      </c>
      <c r="I160" s="5">
        <v>50000</v>
      </c>
      <c r="J160" s="17" t="s">
        <v>101</v>
      </c>
      <c r="K160" s="42">
        <v>12.32</v>
      </c>
      <c r="L160" s="42">
        <v>11.51</v>
      </c>
      <c r="M160" s="42">
        <v>10.88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64">
        <v>89707</v>
      </c>
      <c r="T160" s="53">
        <v>0.11</v>
      </c>
    </row>
    <row r="161" spans="1:20" s="9" customFormat="1" ht="15.75" customHeight="1">
      <c r="A161" s="11">
        <v>89624</v>
      </c>
      <c r="B161" s="11" t="s">
        <v>95</v>
      </c>
      <c r="C161" s="11" t="s">
        <v>96</v>
      </c>
      <c r="D161" s="11" t="s">
        <v>21</v>
      </c>
      <c r="E161" s="11">
        <v>80</v>
      </c>
      <c r="F161" s="11">
        <v>500</v>
      </c>
      <c r="G161" s="11" t="s">
        <v>19</v>
      </c>
      <c r="H161" s="5">
        <v>2500</v>
      </c>
      <c r="I161" s="5">
        <v>50000</v>
      </c>
      <c r="J161" s="17" t="s">
        <v>99</v>
      </c>
      <c r="K161" s="42">
        <v>20.059999999999999</v>
      </c>
      <c r="L161" s="42">
        <v>18.850000000000001</v>
      </c>
      <c r="M161" s="42">
        <v>17.760000000000002</v>
      </c>
      <c r="N161" s="42">
        <v>0</v>
      </c>
      <c r="O161" s="42">
        <v>0</v>
      </c>
      <c r="P161" s="42">
        <v>0</v>
      </c>
      <c r="Q161" s="42">
        <v>0</v>
      </c>
      <c r="R161" s="42">
        <v>0</v>
      </c>
      <c r="S161" s="64">
        <v>89624</v>
      </c>
      <c r="T161" s="53">
        <v>0.11</v>
      </c>
    </row>
    <row r="162" spans="1:20" s="9" customFormat="1" ht="15.75" customHeight="1">
      <c r="A162" s="11">
        <v>89668</v>
      </c>
      <c r="B162" s="11" t="s">
        <v>95</v>
      </c>
      <c r="C162" s="11" t="s">
        <v>96</v>
      </c>
      <c r="D162" s="11" t="s">
        <v>21</v>
      </c>
      <c r="E162" s="11">
        <v>100</v>
      </c>
      <c r="F162" s="11">
        <v>500</v>
      </c>
      <c r="G162" s="11" t="s">
        <v>19</v>
      </c>
      <c r="H162" s="5">
        <v>2000</v>
      </c>
      <c r="I162" s="5">
        <v>40000</v>
      </c>
      <c r="J162" s="17" t="s">
        <v>99</v>
      </c>
      <c r="K162" s="42">
        <v>33.799999999999997</v>
      </c>
      <c r="L162" s="42">
        <v>30.78</v>
      </c>
      <c r="M162" s="42">
        <v>29.27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64">
        <v>89668</v>
      </c>
      <c r="T162" s="53">
        <v>0.11</v>
      </c>
    </row>
    <row r="163" spans="1:20" s="9" customFormat="1" ht="15.75" customHeight="1">
      <c r="A163" s="11">
        <v>89708</v>
      </c>
      <c r="B163" s="11" t="s">
        <v>100</v>
      </c>
      <c r="C163" s="11" t="s">
        <v>96</v>
      </c>
      <c r="D163" s="11" t="s">
        <v>18</v>
      </c>
      <c r="E163" s="11">
        <v>160</v>
      </c>
      <c r="F163" s="11">
        <v>250</v>
      </c>
      <c r="G163" s="11" t="s">
        <v>22</v>
      </c>
      <c r="H163" s="5">
        <v>1250</v>
      </c>
      <c r="I163" s="5">
        <v>50000</v>
      </c>
      <c r="J163" s="17" t="s">
        <v>106</v>
      </c>
      <c r="K163" s="42">
        <v>12.32</v>
      </c>
      <c r="L163" s="42">
        <v>11.51</v>
      </c>
      <c r="M163" s="42">
        <v>10.88</v>
      </c>
      <c r="N163" s="42">
        <v>0</v>
      </c>
      <c r="O163" s="42">
        <v>0</v>
      </c>
      <c r="P163" s="42">
        <v>0</v>
      </c>
      <c r="Q163" s="42">
        <v>0</v>
      </c>
      <c r="R163" s="42">
        <v>0</v>
      </c>
      <c r="S163" s="64">
        <v>89708</v>
      </c>
      <c r="T163" s="53">
        <v>0.11</v>
      </c>
    </row>
    <row r="164" spans="1:20" s="9" customFormat="1" ht="15.75" customHeight="1">
      <c r="A164" s="11">
        <v>89706</v>
      </c>
      <c r="B164" s="11" t="s">
        <v>107</v>
      </c>
      <c r="C164" s="11" t="s">
        <v>96</v>
      </c>
      <c r="D164" s="11" t="s">
        <v>18</v>
      </c>
      <c r="E164" s="11">
        <v>160</v>
      </c>
      <c r="F164" s="11">
        <v>250</v>
      </c>
      <c r="G164" s="11" t="s">
        <v>22</v>
      </c>
      <c r="H164" s="5">
        <v>1250</v>
      </c>
      <c r="I164" s="5">
        <v>50000</v>
      </c>
      <c r="J164" s="17" t="s">
        <v>109</v>
      </c>
      <c r="K164" s="42">
        <v>13.48</v>
      </c>
      <c r="L164" s="42">
        <v>12.63</v>
      </c>
      <c r="M164" s="42">
        <v>11.94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64">
        <v>89706</v>
      </c>
      <c r="T164" s="53">
        <v>0.11</v>
      </c>
    </row>
    <row r="165" spans="1:20" s="9" customFormat="1" ht="15.75" customHeight="1">
      <c r="A165" s="11">
        <v>89719</v>
      </c>
      <c r="B165" s="11" t="s">
        <v>107</v>
      </c>
      <c r="C165" s="11" t="s">
        <v>96</v>
      </c>
      <c r="D165" s="11" t="s">
        <v>18</v>
      </c>
      <c r="E165" s="11">
        <v>160</v>
      </c>
      <c r="F165" s="11">
        <v>250</v>
      </c>
      <c r="G165" s="11" t="s">
        <v>22</v>
      </c>
      <c r="H165" s="5">
        <v>1250</v>
      </c>
      <c r="I165" s="5">
        <v>50000</v>
      </c>
      <c r="J165" s="17" t="s">
        <v>110</v>
      </c>
      <c r="K165" s="42">
        <v>13.48</v>
      </c>
      <c r="L165" s="42">
        <v>12.63</v>
      </c>
      <c r="M165" s="42">
        <v>11.94</v>
      </c>
      <c r="N165" s="42">
        <v>0</v>
      </c>
      <c r="O165" s="42">
        <v>0</v>
      </c>
      <c r="P165" s="42">
        <v>0</v>
      </c>
      <c r="Q165" s="42">
        <v>0</v>
      </c>
      <c r="R165" s="42">
        <v>0</v>
      </c>
      <c r="S165" s="64">
        <v>89719</v>
      </c>
      <c r="T165" s="53">
        <v>0.11</v>
      </c>
    </row>
    <row r="166" spans="1:20" s="9" customFormat="1" ht="15.75" customHeight="1">
      <c r="A166" s="11">
        <v>89717</v>
      </c>
      <c r="B166" s="11" t="s">
        <v>107</v>
      </c>
      <c r="C166" s="11" t="s">
        <v>96</v>
      </c>
      <c r="D166" s="11" t="s">
        <v>18</v>
      </c>
      <c r="E166" s="11">
        <v>160</v>
      </c>
      <c r="F166" s="11">
        <v>250</v>
      </c>
      <c r="G166" s="11" t="s">
        <v>22</v>
      </c>
      <c r="H166" s="5">
        <v>1250</v>
      </c>
      <c r="I166" s="5">
        <v>50000</v>
      </c>
      <c r="J166" s="17" t="s">
        <v>111</v>
      </c>
      <c r="K166" s="42">
        <v>13.48</v>
      </c>
      <c r="L166" s="42">
        <v>12.63</v>
      </c>
      <c r="M166" s="42">
        <v>11.94</v>
      </c>
      <c r="N166" s="42">
        <v>0</v>
      </c>
      <c r="O166" s="42">
        <v>0</v>
      </c>
      <c r="P166" s="42">
        <v>0</v>
      </c>
      <c r="Q166" s="42">
        <v>0</v>
      </c>
      <c r="R166" s="42">
        <v>0</v>
      </c>
      <c r="S166" s="64">
        <v>89717</v>
      </c>
      <c r="T166" s="53">
        <v>0.11</v>
      </c>
    </row>
    <row r="167" spans="1:20" s="9" customFormat="1" ht="15.75" customHeight="1">
      <c r="A167" s="11">
        <v>89630</v>
      </c>
      <c r="B167" s="11" t="s">
        <v>95</v>
      </c>
      <c r="C167" s="11" t="s">
        <v>96</v>
      </c>
      <c r="D167" s="11" t="s">
        <v>21</v>
      </c>
      <c r="E167" s="11">
        <v>80</v>
      </c>
      <c r="F167" s="11">
        <v>500</v>
      </c>
      <c r="G167" s="11" t="s">
        <v>19</v>
      </c>
      <c r="H167" s="5">
        <v>2500</v>
      </c>
      <c r="I167" s="5">
        <v>50000</v>
      </c>
      <c r="J167" s="17" t="s">
        <v>105</v>
      </c>
      <c r="K167" s="42">
        <v>20.059999999999999</v>
      </c>
      <c r="L167" s="42">
        <v>18.850000000000001</v>
      </c>
      <c r="M167" s="42">
        <v>17.760000000000002</v>
      </c>
      <c r="N167" s="42">
        <v>0</v>
      </c>
      <c r="O167" s="42">
        <v>0</v>
      </c>
      <c r="P167" s="42">
        <v>0</v>
      </c>
      <c r="Q167" s="42">
        <v>0</v>
      </c>
      <c r="R167" s="42">
        <v>0</v>
      </c>
      <c r="S167" s="64">
        <v>89630</v>
      </c>
      <c r="T167" s="53">
        <v>0.11</v>
      </c>
    </row>
    <row r="168" spans="1:20" s="9" customFormat="1" ht="15.75" customHeight="1">
      <c r="A168" s="11">
        <v>89674</v>
      </c>
      <c r="B168" s="11" t="s">
        <v>95</v>
      </c>
      <c r="C168" s="11" t="s">
        <v>96</v>
      </c>
      <c r="D168" s="11" t="s">
        <v>21</v>
      </c>
      <c r="E168" s="11">
        <v>100</v>
      </c>
      <c r="F168" s="11">
        <v>500</v>
      </c>
      <c r="G168" s="11" t="s">
        <v>19</v>
      </c>
      <c r="H168" s="5">
        <v>2000</v>
      </c>
      <c r="I168" s="5">
        <v>40000</v>
      </c>
      <c r="J168" s="17" t="s">
        <v>105</v>
      </c>
      <c r="K168" s="42">
        <v>33.799999999999997</v>
      </c>
      <c r="L168" s="42">
        <v>30.78</v>
      </c>
      <c r="M168" s="42">
        <v>29.27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64">
        <v>89674</v>
      </c>
      <c r="T168" s="53">
        <v>0.11</v>
      </c>
    </row>
    <row r="169" spans="1:20" ht="15.75" customHeight="1">
      <c r="A169" s="11">
        <v>89629</v>
      </c>
      <c r="B169" s="11" t="s">
        <v>95</v>
      </c>
      <c r="C169" s="11" t="s">
        <v>96</v>
      </c>
      <c r="D169" s="11" t="s">
        <v>21</v>
      </c>
      <c r="E169" s="11">
        <v>80</v>
      </c>
      <c r="F169" s="11">
        <v>500</v>
      </c>
      <c r="G169" s="11" t="s">
        <v>19</v>
      </c>
      <c r="H169" s="5">
        <v>2500</v>
      </c>
      <c r="I169" s="5">
        <v>50000</v>
      </c>
      <c r="J169" s="17" t="s">
        <v>102</v>
      </c>
      <c r="K169" s="42">
        <v>20.059999999999999</v>
      </c>
      <c r="L169" s="42">
        <v>18.850000000000001</v>
      </c>
      <c r="M169" s="42">
        <v>17.760000000000002</v>
      </c>
      <c r="N169" s="42">
        <v>0</v>
      </c>
      <c r="O169" s="42">
        <v>0</v>
      </c>
      <c r="P169" s="42">
        <v>0</v>
      </c>
      <c r="Q169" s="42">
        <v>0</v>
      </c>
      <c r="R169" s="42">
        <v>0</v>
      </c>
      <c r="S169" s="64">
        <v>89629</v>
      </c>
      <c r="T169" s="53">
        <v>0.11</v>
      </c>
    </row>
    <row r="170" spans="1:20" ht="15.75" customHeight="1">
      <c r="A170" s="11">
        <v>89673</v>
      </c>
      <c r="B170" s="11" t="s">
        <v>95</v>
      </c>
      <c r="C170" s="11" t="s">
        <v>96</v>
      </c>
      <c r="D170" s="11" t="s">
        <v>21</v>
      </c>
      <c r="E170" s="11">
        <v>100</v>
      </c>
      <c r="F170" s="11">
        <v>500</v>
      </c>
      <c r="G170" s="11" t="s">
        <v>19</v>
      </c>
      <c r="H170" s="5">
        <v>2000</v>
      </c>
      <c r="I170" s="5">
        <v>40000</v>
      </c>
      <c r="J170" s="17" t="s">
        <v>102</v>
      </c>
      <c r="K170" s="42">
        <v>33.799999999999997</v>
      </c>
      <c r="L170" s="42">
        <v>30.78</v>
      </c>
      <c r="M170" s="42">
        <v>29.27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64">
        <v>89673</v>
      </c>
      <c r="T170" s="53">
        <v>0.11</v>
      </c>
    </row>
  </sheetData>
  <mergeCells count="1">
    <mergeCell ref="K1:R1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6" tint="-0.249977111117893"/>
  </sheetPr>
  <dimension ref="A1:Y44"/>
  <sheetViews>
    <sheetView zoomScaleNormal="100" workbookViewId="0">
      <selection activeCell="N13" sqref="N13"/>
    </sheetView>
  </sheetViews>
  <sheetFormatPr defaultColWidth="8.81640625" defaultRowHeight="10"/>
  <cols>
    <col min="1" max="1" width="8.81640625" style="3" bestFit="1" customWidth="1"/>
    <col min="2" max="2" width="11.1796875" style="3" bestFit="1" customWidth="1"/>
    <col min="3" max="3" width="23.26953125" style="3" bestFit="1" customWidth="1"/>
    <col min="4" max="4" width="5" style="3" bestFit="1" customWidth="1"/>
    <col min="5" max="5" width="4.7265625" style="3" bestFit="1" customWidth="1"/>
    <col min="6" max="6" width="4.453125" style="3" bestFit="1" customWidth="1"/>
    <col min="7" max="7" width="9.1796875" style="3" bestFit="1" customWidth="1"/>
    <col min="8" max="8" width="4.453125" style="3" bestFit="1" customWidth="1"/>
    <col min="9" max="9" width="6.1796875" style="3" bestFit="1" customWidth="1"/>
    <col min="10" max="10" width="23.54296875" style="3" bestFit="1" customWidth="1"/>
    <col min="11" max="11" width="6.453125" style="3" bestFit="1" customWidth="1"/>
    <col min="12" max="12" width="5.7265625" style="3" bestFit="1" customWidth="1"/>
    <col min="13" max="15" width="6.54296875" style="3" bestFit="1" customWidth="1"/>
    <col min="16" max="16" width="7.453125" style="3" bestFit="1" customWidth="1"/>
    <col min="17" max="17" width="8.7265625" style="3" bestFit="1" customWidth="1"/>
    <col min="18" max="18" width="8.81640625" style="65" bestFit="1" customWidth="1"/>
    <col min="19" max="19" width="7.81640625" style="58" bestFit="1" customWidth="1"/>
    <col min="20" max="20" width="6.1796875" style="3" bestFit="1" customWidth="1"/>
    <col min="21" max="16384" width="8.81640625" style="3"/>
  </cols>
  <sheetData>
    <row r="1" spans="1:25" s="34" customFormat="1" ht="17.5" customHeight="1">
      <c r="A1" s="18"/>
      <c r="B1" s="18"/>
      <c r="C1" s="18"/>
      <c r="D1" s="18"/>
      <c r="E1" s="18"/>
      <c r="F1" s="18"/>
      <c r="G1" s="18"/>
      <c r="H1" s="18"/>
      <c r="I1" s="18"/>
      <c r="J1" s="33"/>
      <c r="K1" s="92" t="s">
        <v>192</v>
      </c>
      <c r="L1" s="92"/>
      <c r="M1" s="92"/>
      <c r="N1" s="92"/>
      <c r="O1" s="92"/>
      <c r="P1" s="92"/>
      <c r="Q1" s="92"/>
      <c r="R1" s="2"/>
      <c r="S1" s="66"/>
    </row>
    <row r="2" spans="1:25" s="34" customFormat="1" ht="15.75" customHeight="1">
      <c r="A2" s="81" t="s">
        <v>0</v>
      </c>
      <c r="B2" s="81" t="s">
        <v>7</v>
      </c>
      <c r="C2" s="81" t="s">
        <v>8</v>
      </c>
      <c r="D2" s="81" t="s">
        <v>9</v>
      </c>
      <c r="E2" s="81" t="s">
        <v>10</v>
      </c>
      <c r="F2" s="81" t="s">
        <v>11</v>
      </c>
      <c r="G2" s="81" t="s">
        <v>12</v>
      </c>
      <c r="H2" s="81"/>
      <c r="I2" s="81"/>
      <c r="J2" s="82" t="s">
        <v>13</v>
      </c>
      <c r="K2" s="83" t="s">
        <v>14</v>
      </c>
      <c r="L2" s="83" t="s">
        <v>1</v>
      </c>
      <c r="M2" s="83" t="s">
        <v>2</v>
      </c>
      <c r="N2" s="83" t="s">
        <v>3</v>
      </c>
      <c r="O2" s="83" t="s">
        <v>15</v>
      </c>
      <c r="P2" s="83" t="s">
        <v>4</v>
      </c>
      <c r="Q2" s="87" t="s">
        <v>6</v>
      </c>
      <c r="R2" s="84" t="s">
        <v>0</v>
      </c>
      <c r="S2" s="88" t="s">
        <v>190</v>
      </c>
      <c r="T2" s="51"/>
      <c r="U2" s="51"/>
      <c r="V2" s="51"/>
      <c r="W2" s="51"/>
      <c r="X2" s="51"/>
      <c r="Y2" s="51"/>
    </row>
    <row r="3" spans="1:25" ht="15.75" customHeight="1">
      <c r="A3" s="13">
        <v>64487</v>
      </c>
      <c r="B3" s="13" t="s">
        <v>16</v>
      </c>
      <c r="C3" s="13" t="s">
        <v>128</v>
      </c>
      <c r="D3" s="13" t="s">
        <v>18</v>
      </c>
      <c r="E3" s="13">
        <v>90</v>
      </c>
      <c r="F3" s="13">
        <v>500</v>
      </c>
      <c r="G3" s="13" t="s">
        <v>27</v>
      </c>
      <c r="H3" s="13">
        <v>2500</v>
      </c>
      <c r="I3" s="13">
        <v>100000</v>
      </c>
      <c r="J3" s="14" t="s">
        <v>128</v>
      </c>
      <c r="K3" s="19"/>
      <c r="L3" s="19">
        <v>12.03</v>
      </c>
      <c r="M3" s="19">
        <v>9.9700000000000006</v>
      </c>
      <c r="N3" s="19">
        <v>9.77</v>
      </c>
      <c r="O3" s="19">
        <v>9.59</v>
      </c>
      <c r="P3" s="19">
        <v>9.36</v>
      </c>
      <c r="Q3" s="67">
        <v>7.55</v>
      </c>
      <c r="R3" s="62">
        <v>64487</v>
      </c>
      <c r="S3" s="58">
        <v>0.11</v>
      </c>
      <c r="T3" s="45"/>
      <c r="U3" s="45"/>
      <c r="V3" s="52"/>
    </row>
    <row r="4" spans="1:25" ht="15.75" customHeight="1">
      <c r="A4" s="13">
        <v>64461</v>
      </c>
      <c r="B4" s="13" t="s">
        <v>16</v>
      </c>
      <c r="C4" s="13" t="s">
        <v>128</v>
      </c>
      <c r="D4" s="13" t="s">
        <v>18</v>
      </c>
      <c r="E4" s="13">
        <v>100</v>
      </c>
      <c r="F4" s="13">
        <v>500</v>
      </c>
      <c r="G4" s="13" t="s">
        <v>46</v>
      </c>
      <c r="H4" s="13">
        <v>2000</v>
      </c>
      <c r="I4" s="13">
        <v>80000</v>
      </c>
      <c r="J4" s="14" t="s">
        <v>128</v>
      </c>
      <c r="K4" s="19"/>
      <c r="L4" s="19">
        <v>13.31</v>
      </c>
      <c r="M4" s="19">
        <v>11.08</v>
      </c>
      <c r="N4" s="19">
        <v>10.87</v>
      </c>
      <c r="O4" s="19">
        <v>10.59</v>
      </c>
      <c r="P4" s="19">
        <v>10.37</v>
      </c>
      <c r="Q4" s="67">
        <v>8.3800000000000008</v>
      </c>
      <c r="R4" s="62">
        <v>64461</v>
      </c>
      <c r="S4" s="58">
        <v>0.11</v>
      </c>
      <c r="T4" s="45"/>
      <c r="U4" s="45"/>
      <c r="V4" s="52"/>
    </row>
    <row r="5" spans="1:25" ht="15.75" customHeight="1">
      <c r="A5" s="13">
        <v>64463</v>
      </c>
      <c r="B5" s="13" t="s">
        <v>16</v>
      </c>
      <c r="C5" s="13" t="s">
        <v>128</v>
      </c>
      <c r="D5" s="13" t="s">
        <v>18</v>
      </c>
      <c r="E5" s="13">
        <v>120</v>
      </c>
      <c r="F5" s="13">
        <v>500</v>
      </c>
      <c r="G5" s="13" t="s">
        <v>46</v>
      </c>
      <c r="H5" s="13">
        <v>2000</v>
      </c>
      <c r="I5" s="13">
        <v>64000</v>
      </c>
      <c r="J5" s="14" t="s">
        <v>128</v>
      </c>
      <c r="K5" s="19"/>
      <c r="L5" s="19">
        <v>15.94</v>
      </c>
      <c r="M5" s="19">
        <v>13.31</v>
      </c>
      <c r="N5" s="19">
        <v>12.98</v>
      </c>
      <c r="O5" s="19">
        <v>12.75</v>
      </c>
      <c r="P5" s="19">
        <v>12.48</v>
      </c>
      <c r="Q5" s="67">
        <v>10.029999999999999</v>
      </c>
      <c r="R5" s="62">
        <v>64463</v>
      </c>
      <c r="S5" s="58">
        <v>0.11</v>
      </c>
      <c r="T5" s="45"/>
      <c r="U5" s="45"/>
      <c r="V5" s="52"/>
    </row>
    <row r="6" spans="1:25" ht="15.75" customHeight="1">
      <c r="A6" s="13">
        <v>64476</v>
      </c>
      <c r="B6" s="13" t="s">
        <v>16</v>
      </c>
      <c r="C6" s="13" t="s">
        <v>128</v>
      </c>
      <c r="D6" s="13" t="s">
        <v>18</v>
      </c>
      <c r="E6" s="13">
        <v>160</v>
      </c>
      <c r="F6" s="13">
        <v>250</v>
      </c>
      <c r="G6" s="13" t="s">
        <v>49</v>
      </c>
      <c r="H6" s="13">
        <v>1250</v>
      </c>
      <c r="I6" s="13">
        <v>50000</v>
      </c>
      <c r="J6" s="14" t="s">
        <v>128</v>
      </c>
      <c r="K6" s="19"/>
      <c r="L6" s="19">
        <v>11.27</v>
      </c>
      <c r="M6" s="19">
        <v>9.42</v>
      </c>
      <c r="N6" s="19">
        <v>9.14</v>
      </c>
      <c r="O6" s="19">
        <v>9.02</v>
      </c>
      <c r="P6" s="19">
        <v>8.84</v>
      </c>
      <c r="Q6" s="67">
        <v>7.12</v>
      </c>
      <c r="R6" s="62">
        <v>64476</v>
      </c>
      <c r="S6" s="58">
        <v>0.11</v>
      </c>
      <c r="T6" s="45"/>
      <c r="U6" s="45"/>
      <c r="V6" s="52"/>
    </row>
    <row r="7" spans="1:25" ht="15.75" customHeight="1">
      <c r="A7" s="13">
        <v>64478</v>
      </c>
      <c r="B7" s="13" t="s">
        <v>16</v>
      </c>
      <c r="C7" s="13" t="s">
        <v>128</v>
      </c>
      <c r="D7" s="13" t="s">
        <v>18</v>
      </c>
      <c r="E7" s="13">
        <v>200</v>
      </c>
      <c r="F7" s="13">
        <v>250</v>
      </c>
      <c r="G7" s="13" t="s">
        <v>50</v>
      </c>
      <c r="H7" s="13">
        <v>1000</v>
      </c>
      <c r="I7" s="13">
        <v>40000</v>
      </c>
      <c r="J7" s="14" t="s">
        <v>128</v>
      </c>
      <c r="K7" s="19"/>
      <c r="L7" s="19">
        <v>14.11</v>
      </c>
      <c r="M7" s="19">
        <v>11.75</v>
      </c>
      <c r="N7" s="19">
        <v>11.49</v>
      </c>
      <c r="O7" s="19">
        <v>11.24</v>
      </c>
      <c r="P7" s="19">
        <v>11.03</v>
      </c>
      <c r="Q7" s="67">
        <v>8.86</v>
      </c>
      <c r="R7" s="62">
        <v>64478</v>
      </c>
      <c r="S7" s="58">
        <v>0.11</v>
      </c>
      <c r="T7" s="45"/>
      <c r="U7" s="45"/>
      <c r="V7" s="52"/>
    </row>
    <row r="8" spans="1:25" ht="15.75" customHeight="1">
      <c r="A8" s="20">
        <v>64480</v>
      </c>
      <c r="B8" s="13" t="s">
        <v>16</v>
      </c>
      <c r="C8" s="13" t="s">
        <v>128</v>
      </c>
      <c r="D8" s="13" t="s">
        <v>18</v>
      </c>
      <c r="E8" s="13">
        <v>220</v>
      </c>
      <c r="F8" s="13">
        <v>250</v>
      </c>
      <c r="G8" s="13" t="s">
        <v>50</v>
      </c>
      <c r="H8" s="13">
        <v>1000</v>
      </c>
      <c r="I8" s="13">
        <v>24000</v>
      </c>
      <c r="J8" s="14" t="s">
        <v>128</v>
      </c>
      <c r="K8" s="19"/>
      <c r="L8" s="19">
        <v>16.04</v>
      </c>
      <c r="M8" s="19">
        <v>13.42</v>
      </c>
      <c r="N8" s="19">
        <v>13.02</v>
      </c>
      <c r="O8" s="19">
        <v>12.8</v>
      </c>
      <c r="P8" s="19">
        <v>12.58</v>
      </c>
      <c r="Q8" s="67">
        <v>10.130000000000001</v>
      </c>
      <c r="R8" s="68">
        <v>64480</v>
      </c>
      <c r="S8" s="58">
        <v>0.11</v>
      </c>
      <c r="T8" s="45"/>
      <c r="U8" s="45"/>
      <c r="V8" s="52"/>
    </row>
    <row r="9" spans="1:25" ht="15.75" customHeight="1">
      <c r="A9" s="20">
        <v>64482</v>
      </c>
      <c r="B9" s="13" t="s">
        <v>16</v>
      </c>
      <c r="C9" s="13" t="s">
        <v>128</v>
      </c>
      <c r="D9" s="13" t="s">
        <v>18</v>
      </c>
      <c r="E9" s="13">
        <v>250</v>
      </c>
      <c r="F9" s="13">
        <v>250</v>
      </c>
      <c r="G9" s="13" t="s">
        <v>50</v>
      </c>
      <c r="H9" s="13">
        <v>1000</v>
      </c>
      <c r="I9" s="13">
        <v>24000</v>
      </c>
      <c r="J9" s="14" t="s">
        <v>128</v>
      </c>
      <c r="K9" s="19"/>
      <c r="L9" s="19">
        <v>18.29</v>
      </c>
      <c r="M9" s="19">
        <v>15.24</v>
      </c>
      <c r="N9" s="19">
        <v>14.85</v>
      </c>
      <c r="O9" s="19">
        <v>14.59</v>
      </c>
      <c r="P9" s="19">
        <v>14.25</v>
      </c>
      <c r="Q9" s="67">
        <v>11.49</v>
      </c>
      <c r="R9" s="68">
        <v>64482</v>
      </c>
      <c r="S9" s="58">
        <v>0.11</v>
      </c>
      <c r="T9" s="45"/>
      <c r="U9" s="45"/>
      <c r="V9" s="52"/>
    </row>
    <row r="10" spans="1:25" ht="15.75" customHeight="1">
      <c r="A10" s="20">
        <v>64485</v>
      </c>
      <c r="B10" s="13" t="s">
        <v>16</v>
      </c>
      <c r="C10" s="13" t="s">
        <v>128</v>
      </c>
      <c r="D10" s="13" t="s">
        <v>18</v>
      </c>
      <c r="E10" s="13">
        <v>300</v>
      </c>
      <c r="F10" s="13">
        <v>125</v>
      </c>
      <c r="G10" s="13" t="s">
        <v>51</v>
      </c>
      <c r="H10" s="13">
        <v>750</v>
      </c>
      <c r="I10" s="13">
        <v>12000</v>
      </c>
      <c r="J10" s="14" t="s">
        <v>128</v>
      </c>
      <c r="K10" s="19"/>
      <c r="L10" s="19">
        <v>11.1</v>
      </c>
      <c r="M10" s="19">
        <v>9.27</v>
      </c>
      <c r="N10" s="19">
        <v>9.0500000000000007</v>
      </c>
      <c r="O10" s="19">
        <v>8.86</v>
      </c>
      <c r="P10" s="19">
        <v>8.6999999999999993</v>
      </c>
      <c r="Q10" s="67">
        <v>6.94</v>
      </c>
      <c r="R10" s="68">
        <v>64485</v>
      </c>
      <c r="S10" s="58">
        <v>0.11</v>
      </c>
      <c r="T10" s="45"/>
      <c r="U10" s="45"/>
      <c r="V10" s="52"/>
    </row>
    <row r="11" spans="1:25" ht="15.75" customHeight="1">
      <c r="A11" s="20">
        <v>64483</v>
      </c>
      <c r="B11" s="13" t="s">
        <v>16</v>
      </c>
      <c r="C11" s="13" t="s">
        <v>128</v>
      </c>
      <c r="D11" s="13" t="s">
        <v>18</v>
      </c>
      <c r="E11" s="13">
        <v>280</v>
      </c>
      <c r="F11" s="13">
        <v>250</v>
      </c>
      <c r="G11" s="13" t="s">
        <v>50</v>
      </c>
      <c r="H11" s="13">
        <v>1000</v>
      </c>
      <c r="I11" s="13">
        <v>24000</v>
      </c>
      <c r="J11" s="14" t="s">
        <v>128</v>
      </c>
      <c r="K11" s="19"/>
      <c r="L11" s="19">
        <v>20.48</v>
      </c>
      <c r="M11" s="19">
        <v>17.07</v>
      </c>
      <c r="N11" s="19">
        <v>16.63</v>
      </c>
      <c r="O11" s="19">
        <v>16.350000000000001</v>
      </c>
      <c r="P11" s="19">
        <v>15.94</v>
      </c>
      <c r="Q11" s="67">
        <v>12.88</v>
      </c>
      <c r="R11" s="68">
        <v>64483</v>
      </c>
      <c r="S11" s="58">
        <v>0.11</v>
      </c>
      <c r="T11" s="45"/>
      <c r="U11" s="45"/>
      <c r="V11" s="52"/>
    </row>
    <row r="12" spans="1:25" ht="15.75" customHeight="1">
      <c r="A12" s="20">
        <v>64436</v>
      </c>
      <c r="B12" s="13" t="s">
        <v>16</v>
      </c>
      <c r="C12" s="13" t="s">
        <v>128</v>
      </c>
      <c r="D12" s="13" t="s">
        <v>129</v>
      </c>
      <c r="E12" s="13">
        <v>350</v>
      </c>
      <c r="F12" s="13">
        <v>125</v>
      </c>
      <c r="G12" s="13" t="s">
        <v>130</v>
      </c>
      <c r="H12" s="13">
        <v>500</v>
      </c>
      <c r="I12" s="13">
        <v>10000</v>
      </c>
      <c r="J12" s="14" t="s">
        <v>128</v>
      </c>
      <c r="K12" s="19"/>
      <c r="L12" s="19">
        <v>34.08</v>
      </c>
      <c r="M12" s="19">
        <v>28.42</v>
      </c>
      <c r="N12" s="19">
        <v>27.69</v>
      </c>
      <c r="O12" s="19">
        <v>27.15</v>
      </c>
      <c r="P12" s="19">
        <v>26.62</v>
      </c>
      <c r="Q12" s="67">
        <v>21.4</v>
      </c>
      <c r="R12" s="68">
        <v>64436</v>
      </c>
      <c r="S12" s="58">
        <v>0.11</v>
      </c>
      <c r="T12" s="45"/>
      <c r="U12" s="45"/>
      <c r="V12" s="52"/>
    </row>
    <row r="13" spans="1:25" ht="15.75" customHeight="1">
      <c r="A13" s="20">
        <v>83386</v>
      </c>
      <c r="B13" s="13" t="s">
        <v>16</v>
      </c>
      <c r="C13" s="13" t="s">
        <v>131</v>
      </c>
      <c r="D13" s="13" t="s">
        <v>18</v>
      </c>
      <c r="E13" s="13">
        <v>90</v>
      </c>
      <c r="F13" s="13">
        <v>500</v>
      </c>
      <c r="G13" s="13" t="s">
        <v>27</v>
      </c>
      <c r="H13" s="13">
        <v>2500</v>
      </c>
      <c r="I13" s="13">
        <v>100000</v>
      </c>
      <c r="J13" s="14" t="s">
        <v>131</v>
      </c>
      <c r="K13" s="19"/>
      <c r="L13" s="19">
        <v>11.32</v>
      </c>
      <c r="M13" s="19">
        <v>9.4600000000000009</v>
      </c>
      <c r="N13" s="19">
        <v>9.23</v>
      </c>
      <c r="O13" s="19">
        <v>9.0500000000000007</v>
      </c>
      <c r="P13" s="19">
        <v>8.8800000000000008</v>
      </c>
      <c r="Q13" s="67">
        <v>7</v>
      </c>
      <c r="R13" s="68">
        <v>83386</v>
      </c>
      <c r="S13" s="58">
        <v>0.12</v>
      </c>
      <c r="T13" s="45"/>
      <c r="U13" s="45"/>
      <c r="V13" s="52"/>
    </row>
    <row r="14" spans="1:25" ht="15.75" customHeight="1">
      <c r="A14" s="20">
        <v>64066</v>
      </c>
      <c r="B14" s="13" t="s">
        <v>16</v>
      </c>
      <c r="C14" s="13" t="s">
        <v>131</v>
      </c>
      <c r="D14" s="13" t="s">
        <v>21</v>
      </c>
      <c r="E14" s="13">
        <v>90</v>
      </c>
      <c r="F14" s="13">
        <v>500</v>
      </c>
      <c r="G14" s="13" t="s">
        <v>46</v>
      </c>
      <c r="H14" s="13">
        <v>2000</v>
      </c>
      <c r="I14" s="13">
        <v>40000</v>
      </c>
      <c r="J14" s="14" t="s">
        <v>131</v>
      </c>
      <c r="K14" s="19"/>
      <c r="L14" s="19">
        <v>22.72</v>
      </c>
      <c r="M14" s="19">
        <v>18.93</v>
      </c>
      <c r="N14" s="19">
        <v>18.46</v>
      </c>
      <c r="O14" s="19">
        <v>18.100000000000001</v>
      </c>
      <c r="P14" s="19">
        <v>17.75</v>
      </c>
      <c r="Q14" s="67">
        <v>14.01</v>
      </c>
      <c r="R14" s="68">
        <v>64066</v>
      </c>
      <c r="S14" s="58">
        <v>0.12</v>
      </c>
      <c r="T14" s="45"/>
      <c r="U14" s="45"/>
      <c r="V14" s="52"/>
    </row>
    <row r="15" spans="1:25" ht="15.75" customHeight="1">
      <c r="A15" s="20">
        <v>64067</v>
      </c>
      <c r="B15" s="13" t="s">
        <v>16</v>
      </c>
      <c r="C15" s="13" t="s">
        <v>131</v>
      </c>
      <c r="D15" s="13" t="s">
        <v>18</v>
      </c>
      <c r="E15" s="13">
        <v>100</v>
      </c>
      <c r="F15" s="13">
        <v>500</v>
      </c>
      <c r="G15" s="13" t="s">
        <v>46</v>
      </c>
      <c r="H15" s="13">
        <v>2000</v>
      </c>
      <c r="I15" s="13">
        <v>80000</v>
      </c>
      <c r="J15" s="14" t="s">
        <v>131</v>
      </c>
      <c r="K15" s="19"/>
      <c r="L15" s="19">
        <v>12.64</v>
      </c>
      <c r="M15" s="19">
        <v>10.52</v>
      </c>
      <c r="N15" s="19">
        <v>10.23</v>
      </c>
      <c r="O15" s="19">
        <v>10.01</v>
      </c>
      <c r="P15" s="19">
        <v>9.89</v>
      </c>
      <c r="Q15" s="67">
        <v>7.8</v>
      </c>
      <c r="R15" s="68">
        <v>64067</v>
      </c>
      <c r="S15" s="58">
        <v>0.12</v>
      </c>
      <c r="T15" s="45"/>
      <c r="U15" s="45"/>
      <c r="V15" s="52"/>
    </row>
    <row r="16" spans="1:25" ht="15.75" customHeight="1">
      <c r="A16" s="13">
        <v>63979</v>
      </c>
      <c r="B16" s="13" t="s">
        <v>16</v>
      </c>
      <c r="C16" s="13" t="s">
        <v>131</v>
      </c>
      <c r="D16" s="13" t="s">
        <v>21</v>
      </c>
      <c r="E16" s="13">
        <v>100</v>
      </c>
      <c r="F16" s="13">
        <v>500</v>
      </c>
      <c r="G16" s="13" t="s">
        <v>46</v>
      </c>
      <c r="H16" s="13">
        <v>2000</v>
      </c>
      <c r="I16" s="13">
        <v>40000</v>
      </c>
      <c r="J16" s="14" t="s">
        <v>131</v>
      </c>
      <c r="K16" s="19"/>
      <c r="L16" s="19">
        <v>25.24</v>
      </c>
      <c r="M16" s="19">
        <v>21.04</v>
      </c>
      <c r="N16" s="19">
        <v>20.53</v>
      </c>
      <c r="O16" s="19">
        <v>20.14</v>
      </c>
      <c r="P16" s="19">
        <v>19.71</v>
      </c>
      <c r="Q16" s="67">
        <v>15.6</v>
      </c>
      <c r="R16" s="62">
        <v>63979</v>
      </c>
      <c r="S16" s="58">
        <v>0.12</v>
      </c>
      <c r="T16" s="45"/>
      <c r="U16" s="45"/>
      <c r="V16" s="52"/>
    </row>
    <row r="17" spans="1:22" ht="15.75" customHeight="1">
      <c r="A17" s="13">
        <v>64068</v>
      </c>
      <c r="B17" s="13" t="s">
        <v>16</v>
      </c>
      <c r="C17" s="13" t="s">
        <v>131</v>
      </c>
      <c r="D17" s="13" t="s">
        <v>18</v>
      </c>
      <c r="E17" s="13">
        <v>120</v>
      </c>
      <c r="F17" s="13">
        <v>500</v>
      </c>
      <c r="G17" s="13" t="s">
        <v>46</v>
      </c>
      <c r="H17" s="13">
        <v>2000</v>
      </c>
      <c r="I17" s="13">
        <v>64000</v>
      </c>
      <c r="J17" s="14" t="s">
        <v>131</v>
      </c>
      <c r="K17" s="19"/>
      <c r="L17" s="19">
        <v>15.15</v>
      </c>
      <c r="M17" s="19">
        <v>12.64</v>
      </c>
      <c r="N17" s="19">
        <v>12.33</v>
      </c>
      <c r="O17" s="19">
        <v>12.1</v>
      </c>
      <c r="P17" s="19">
        <v>11.83</v>
      </c>
      <c r="Q17" s="67">
        <v>9.31</v>
      </c>
      <c r="R17" s="62">
        <v>64068</v>
      </c>
      <c r="S17" s="58">
        <v>0.12</v>
      </c>
      <c r="T17" s="45"/>
      <c r="U17" s="45"/>
      <c r="V17" s="52"/>
    </row>
    <row r="18" spans="1:22" ht="15.75" customHeight="1">
      <c r="A18" s="13">
        <v>64069</v>
      </c>
      <c r="B18" s="13" t="s">
        <v>16</v>
      </c>
      <c r="C18" s="13" t="s">
        <v>131</v>
      </c>
      <c r="D18" s="13" t="s">
        <v>18</v>
      </c>
      <c r="E18" s="13">
        <v>160</v>
      </c>
      <c r="F18" s="13">
        <v>250</v>
      </c>
      <c r="G18" s="13" t="s">
        <v>49</v>
      </c>
      <c r="H18" s="13">
        <v>1250</v>
      </c>
      <c r="I18" s="13">
        <v>50000</v>
      </c>
      <c r="J18" s="14" t="s">
        <v>131</v>
      </c>
      <c r="K18" s="19"/>
      <c r="L18" s="19">
        <v>10.86</v>
      </c>
      <c r="M18" s="19">
        <v>9.08</v>
      </c>
      <c r="N18" s="19">
        <v>8.85</v>
      </c>
      <c r="O18" s="19">
        <v>8.66</v>
      </c>
      <c r="P18" s="19">
        <v>8.4700000000000006</v>
      </c>
      <c r="Q18" s="67">
        <v>6.72</v>
      </c>
      <c r="R18" s="62">
        <v>64069</v>
      </c>
      <c r="S18" s="58">
        <v>0.12</v>
      </c>
      <c r="T18" s="45"/>
      <c r="U18" s="45"/>
      <c r="V18" s="52"/>
    </row>
    <row r="19" spans="1:22" ht="15.75" customHeight="1">
      <c r="A19" s="13">
        <v>64086</v>
      </c>
      <c r="B19" s="13" t="s">
        <v>16</v>
      </c>
      <c r="C19" s="13" t="s">
        <v>131</v>
      </c>
      <c r="D19" s="13" t="s">
        <v>18</v>
      </c>
      <c r="E19" s="13">
        <v>200</v>
      </c>
      <c r="F19" s="13">
        <v>250</v>
      </c>
      <c r="G19" s="13" t="s">
        <v>50</v>
      </c>
      <c r="H19" s="13">
        <v>1000</v>
      </c>
      <c r="I19" s="13">
        <v>32000</v>
      </c>
      <c r="J19" s="14" t="s">
        <v>131</v>
      </c>
      <c r="K19" s="19"/>
      <c r="L19" s="19">
        <v>17.559999999999999</v>
      </c>
      <c r="M19" s="19">
        <v>14.68</v>
      </c>
      <c r="N19" s="19">
        <v>14.31</v>
      </c>
      <c r="O19" s="19">
        <v>14</v>
      </c>
      <c r="P19" s="19">
        <v>13.72</v>
      </c>
      <c r="Q19" s="67">
        <v>10.86</v>
      </c>
      <c r="R19" s="62">
        <v>64086</v>
      </c>
      <c r="S19" s="58">
        <v>0.12</v>
      </c>
      <c r="T19" s="45"/>
      <c r="U19" s="45"/>
      <c r="V19" s="52"/>
    </row>
    <row r="20" spans="1:22" ht="15.75" customHeight="1">
      <c r="A20" s="13">
        <v>83780</v>
      </c>
      <c r="B20" s="13" t="s">
        <v>16</v>
      </c>
      <c r="C20" s="13" t="s">
        <v>131</v>
      </c>
      <c r="D20" s="13" t="s">
        <v>18</v>
      </c>
      <c r="E20" s="13">
        <v>250</v>
      </c>
      <c r="F20" s="13">
        <v>250</v>
      </c>
      <c r="G20" s="13" t="s">
        <v>50</v>
      </c>
      <c r="H20" s="13">
        <v>1000</v>
      </c>
      <c r="I20" s="13">
        <v>40000</v>
      </c>
      <c r="J20" s="14" t="s">
        <v>131</v>
      </c>
      <c r="K20" s="19"/>
      <c r="L20" s="19">
        <v>13.56</v>
      </c>
      <c r="M20" s="19">
        <v>11.31</v>
      </c>
      <c r="N20" s="19">
        <v>11.07</v>
      </c>
      <c r="O20" s="19">
        <v>10.84</v>
      </c>
      <c r="P20" s="19">
        <v>10.57</v>
      </c>
      <c r="Q20" s="67">
        <v>8.36</v>
      </c>
      <c r="R20" s="62">
        <v>83780</v>
      </c>
      <c r="S20" s="58">
        <v>0.12</v>
      </c>
      <c r="T20" s="45"/>
      <c r="U20" s="45"/>
      <c r="V20" s="52"/>
    </row>
    <row r="21" spans="1:22" ht="15.75" customHeight="1">
      <c r="A21" s="13">
        <v>83786</v>
      </c>
      <c r="B21" s="13" t="s">
        <v>16</v>
      </c>
      <c r="C21" s="13" t="s">
        <v>131</v>
      </c>
      <c r="D21" s="13" t="s">
        <v>18</v>
      </c>
      <c r="E21" s="13">
        <v>280</v>
      </c>
      <c r="F21" s="13">
        <v>250</v>
      </c>
      <c r="G21" s="13" t="s">
        <v>50</v>
      </c>
      <c r="H21" s="13">
        <v>1000</v>
      </c>
      <c r="I21" s="13">
        <v>24000</v>
      </c>
      <c r="J21" s="14" t="s">
        <v>131</v>
      </c>
      <c r="K21" s="19"/>
      <c r="L21" s="19">
        <v>19.71</v>
      </c>
      <c r="M21" s="19">
        <v>16.41</v>
      </c>
      <c r="N21" s="19">
        <v>15.99</v>
      </c>
      <c r="O21" s="19">
        <v>15.69</v>
      </c>
      <c r="P21" s="19">
        <v>15.38</v>
      </c>
      <c r="Q21" s="67">
        <v>12.16</v>
      </c>
      <c r="R21" s="62">
        <v>83786</v>
      </c>
      <c r="S21" s="58">
        <v>0.12</v>
      </c>
      <c r="T21" s="45"/>
      <c r="U21" s="45"/>
      <c r="V21" s="52"/>
    </row>
    <row r="22" spans="1:22" ht="15.75" customHeight="1">
      <c r="A22" s="13">
        <v>62316</v>
      </c>
      <c r="B22" s="13" t="s">
        <v>25</v>
      </c>
      <c r="C22" s="13" t="s">
        <v>132</v>
      </c>
      <c r="D22" s="13" t="s">
        <v>18</v>
      </c>
      <c r="E22" s="13">
        <v>75</v>
      </c>
      <c r="F22" s="13">
        <v>500</v>
      </c>
      <c r="G22" s="13" t="s">
        <v>27</v>
      </c>
      <c r="H22" s="13">
        <v>2500</v>
      </c>
      <c r="I22" s="13">
        <v>100000</v>
      </c>
      <c r="J22" s="14" t="s">
        <v>132</v>
      </c>
      <c r="K22" s="19"/>
      <c r="L22" s="19">
        <v>8.26</v>
      </c>
      <c r="M22" s="19">
        <v>6.86</v>
      </c>
      <c r="N22" s="19">
        <v>6.73</v>
      </c>
      <c r="O22" s="19">
        <v>6.58</v>
      </c>
      <c r="P22" s="19">
        <v>6.47</v>
      </c>
      <c r="Q22" s="67">
        <v>5.04</v>
      </c>
      <c r="R22" s="62">
        <v>62316</v>
      </c>
      <c r="S22" s="58">
        <v>0.05</v>
      </c>
      <c r="T22" s="45"/>
      <c r="U22" s="45"/>
      <c r="V22" s="52"/>
    </row>
    <row r="23" spans="1:22" ht="15.75" customHeight="1">
      <c r="A23" s="13">
        <v>62320</v>
      </c>
      <c r="B23" s="13" t="s">
        <v>25</v>
      </c>
      <c r="C23" s="13" t="s">
        <v>132</v>
      </c>
      <c r="D23" s="13" t="s">
        <v>18</v>
      </c>
      <c r="E23" s="13">
        <v>80</v>
      </c>
      <c r="F23" s="13">
        <v>500</v>
      </c>
      <c r="G23" s="13" t="s">
        <v>27</v>
      </c>
      <c r="H23" s="13">
        <v>2500</v>
      </c>
      <c r="I23" s="13">
        <v>100000</v>
      </c>
      <c r="J23" s="14" t="s">
        <v>132</v>
      </c>
      <c r="K23" s="19"/>
      <c r="L23" s="19">
        <v>8.51</v>
      </c>
      <c r="M23" s="19">
        <v>7.1</v>
      </c>
      <c r="N23" s="19">
        <v>6.86</v>
      </c>
      <c r="O23" s="19">
        <v>6.73</v>
      </c>
      <c r="P23" s="19">
        <v>6.64</v>
      </c>
      <c r="Q23" s="67">
        <v>5.27</v>
      </c>
      <c r="R23" s="62">
        <v>62320</v>
      </c>
      <c r="S23" s="58">
        <v>0.05</v>
      </c>
      <c r="T23" s="45"/>
      <c r="U23" s="45"/>
      <c r="V23" s="52"/>
    </row>
    <row r="24" spans="1:22" ht="15.75" customHeight="1">
      <c r="A24" s="13">
        <v>62318</v>
      </c>
      <c r="B24" s="13" t="s">
        <v>25</v>
      </c>
      <c r="C24" s="13" t="s">
        <v>132</v>
      </c>
      <c r="D24" s="13" t="s">
        <v>21</v>
      </c>
      <c r="E24" s="13">
        <v>80</v>
      </c>
      <c r="F24" s="13">
        <v>500</v>
      </c>
      <c r="G24" s="13" t="s">
        <v>27</v>
      </c>
      <c r="H24" s="13">
        <v>2500</v>
      </c>
      <c r="I24" s="13">
        <v>50000</v>
      </c>
      <c r="J24" s="14" t="s">
        <v>132</v>
      </c>
      <c r="K24" s="19"/>
      <c r="L24" s="19">
        <v>16.91</v>
      </c>
      <c r="M24" s="19">
        <v>14.08</v>
      </c>
      <c r="N24" s="19">
        <v>13.79</v>
      </c>
      <c r="O24" s="19">
        <v>13.49</v>
      </c>
      <c r="P24" s="19">
        <v>13.25</v>
      </c>
      <c r="Q24" s="67">
        <v>10.51</v>
      </c>
      <c r="R24" s="62">
        <v>62318</v>
      </c>
      <c r="S24" s="58">
        <v>0.05</v>
      </c>
      <c r="T24" s="45"/>
      <c r="U24" s="45"/>
      <c r="V24" s="52"/>
    </row>
    <row r="25" spans="1:22" ht="15.75" customHeight="1">
      <c r="A25" s="13">
        <v>62321</v>
      </c>
      <c r="B25" s="13" t="s">
        <v>25</v>
      </c>
      <c r="C25" s="13" t="s">
        <v>132</v>
      </c>
      <c r="D25" s="13" t="s">
        <v>32</v>
      </c>
      <c r="E25" s="13">
        <v>80</v>
      </c>
      <c r="F25" s="13">
        <v>500</v>
      </c>
      <c r="G25" s="13" t="s">
        <v>33</v>
      </c>
      <c r="H25" s="13">
        <v>5000</v>
      </c>
      <c r="I25" s="13">
        <v>200000</v>
      </c>
      <c r="J25" s="14" t="s">
        <v>132</v>
      </c>
      <c r="K25" s="19"/>
      <c r="L25" s="19">
        <v>5.43</v>
      </c>
      <c r="M25" s="19">
        <v>4.49</v>
      </c>
      <c r="N25" s="19">
        <v>4.41</v>
      </c>
      <c r="O25" s="19">
        <v>4.3099999999999996</v>
      </c>
      <c r="P25" s="19">
        <v>4.2300000000000004</v>
      </c>
      <c r="Q25" s="67">
        <v>3.39</v>
      </c>
      <c r="R25" s="62">
        <v>62321</v>
      </c>
      <c r="S25" s="58">
        <v>0.05</v>
      </c>
      <c r="T25" s="45"/>
      <c r="U25" s="45"/>
      <c r="V25" s="52"/>
    </row>
    <row r="26" spans="1:22" ht="15.75" customHeight="1">
      <c r="A26" s="13">
        <v>62324</v>
      </c>
      <c r="B26" s="13" t="s">
        <v>25</v>
      </c>
      <c r="C26" s="13" t="s">
        <v>132</v>
      </c>
      <c r="D26" s="13" t="s">
        <v>18</v>
      </c>
      <c r="E26" s="13">
        <v>90</v>
      </c>
      <c r="F26" s="13">
        <v>500</v>
      </c>
      <c r="G26" s="13" t="s">
        <v>27</v>
      </c>
      <c r="H26" s="13">
        <v>2500</v>
      </c>
      <c r="I26" s="13">
        <v>100000</v>
      </c>
      <c r="J26" s="14" t="s">
        <v>132</v>
      </c>
      <c r="K26" s="19"/>
      <c r="L26" s="19">
        <v>9.5399999999999991</v>
      </c>
      <c r="M26" s="19">
        <v>7.94</v>
      </c>
      <c r="N26" s="19">
        <v>7.76</v>
      </c>
      <c r="O26" s="19">
        <v>7.6</v>
      </c>
      <c r="P26" s="19">
        <v>7.44</v>
      </c>
      <c r="Q26" s="67">
        <v>5.93</v>
      </c>
      <c r="R26" s="62">
        <v>62324</v>
      </c>
      <c r="S26" s="58">
        <v>0.05</v>
      </c>
      <c r="T26" s="45"/>
      <c r="U26" s="45"/>
      <c r="V26" s="52"/>
    </row>
    <row r="27" spans="1:22" ht="15.75" customHeight="1">
      <c r="A27" s="13">
        <v>62313</v>
      </c>
      <c r="B27" s="13" t="s">
        <v>25</v>
      </c>
      <c r="C27" s="13" t="s">
        <v>132</v>
      </c>
      <c r="D27" s="13" t="s">
        <v>18</v>
      </c>
      <c r="E27" s="13">
        <v>100</v>
      </c>
      <c r="F27" s="13">
        <v>500</v>
      </c>
      <c r="G27" s="13" t="s">
        <v>27</v>
      </c>
      <c r="H27" s="13">
        <v>2500</v>
      </c>
      <c r="I27" s="13">
        <v>75000</v>
      </c>
      <c r="J27" s="14" t="s">
        <v>132</v>
      </c>
      <c r="K27" s="19"/>
      <c r="L27" s="19">
        <v>10.63</v>
      </c>
      <c r="M27" s="19">
        <v>8.81</v>
      </c>
      <c r="N27" s="19">
        <v>8.61</v>
      </c>
      <c r="O27" s="19">
        <v>8.43</v>
      </c>
      <c r="P27" s="19">
        <v>8.25</v>
      </c>
      <c r="Q27" s="67">
        <v>6.57</v>
      </c>
      <c r="R27" s="62">
        <v>62313</v>
      </c>
      <c r="S27" s="58">
        <v>0.05</v>
      </c>
      <c r="T27" s="45"/>
      <c r="U27" s="45"/>
      <c r="V27" s="52"/>
    </row>
    <row r="28" spans="1:22" ht="15.75" customHeight="1">
      <c r="A28" s="13">
        <v>62326</v>
      </c>
      <c r="B28" s="13" t="s">
        <v>25</v>
      </c>
      <c r="C28" s="13" t="s">
        <v>132</v>
      </c>
      <c r="D28" s="13" t="s">
        <v>18</v>
      </c>
      <c r="E28" s="13">
        <v>160</v>
      </c>
      <c r="F28" s="13">
        <v>250</v>
      </c>
      <c r="G28" s="13" t="s">
        <v>49</v>
      </c>
      <c r="H28" s="13">
        <v>1250</v>
      </c>
      <c r="I28" s="13">
        <v>50000</v>
      </c>
      <c r="J28" s="14" t="s">
        <v>132</v>
      </c>
      <c r="K28" s="19"/>
      <c r="L28" s="19">
        <v>11.13</v>
      </c>
      <c r="M28" s="19">
        <v>9.3000000000000007</v>
      </c>
      <c r="N28" s="19">
        <v>9.08</v>
      </c>
      <c r="O28" s="19">
        <v>8.91</v>
      </c>
      <c r="P28" s="19">
        <v>8.7200000000000006</v>
      </c>
      <c r="Q28" s="67">
        <v>6.91</v>
      </c>
      <c r="R28" s="62">
        <v>62326</v>
      </c>
      <c r="S28" s="58">
        <v>0.05</v>
      </c>
      <c r="T28" s="52"/>
      <c r="U28" s="45"/>
      <c r="V28" s="52"/>
    </row>
    <row r="29" spans="1:22" ht="15.75" customHeight="1">
      <c r="A29" s="13">
        <v>62283</v>
      </c>
      <c r="B29" s="13" t="s">
        <v>73</v>
      </c>
      <c r="C29" s="13" t="s">
        <v>133</v>
      </c>
      <c r="D29" s="13" t="s">
        <v>18</v>
      </c>
      <c r="E29" s="13">
        <v>80</v>
      </c>
      <c r="F29" s="13">
        <v>500</v>
      </c>
      <c r="G29" s="13" t="s">
        <v>27</v>
      </c>
      <c r="H29" s="13">
        <v>2500</v>
      </c>
      <c r="I29" s="13">
        <v>100000</v>
      </c>
      <c r="J29" s="14" t="s">
        <v>133</v>
      </c>
      <c r="K29" s="19"/>
      <c r="L29" s="19">
        <v>8.85</v>
      </c>
      <c r="M29" s="19">
        <v>7.34</v>
      </c>
      <c r="N29" s="19">
        <v>7.05</v>
      </c>
      <c r="O29" s="19">
        <v>6.83</v>
      </c>
      <c r="P29" s="19">
        <v>6.72</v>
      </c>
      <c r="Q29" s="67">
        <v>5.74</v>
      </c>
      <c r="R29" s="62">
        <v>62283</v>
      </c>
      <c r="S29" s="58">
        <v>0.05</v>
      </c>
      <c r="T29" s="45"/>
      <c r="U29" s="45"/>
      <c r="V29" s="52"/>
    </row>
    <row r="30" spans="1:22" ht="15.75" customHeight="1">
      <c r="A30" s="13">
        <v>62285</v>
      </c>
      <c r="B30" s="13" t="s">
        <v>73</v>
      </c>
      <c r="C30" s="13" t="s">
        <v>133</v>
      </c>
      <c r="D30" s="13" t="s">
        <v>18</v>
      </c>
      <c r="E30" s="13">
        <v>80</v>
      </c>
      <c r="F30" s="13">
        <v>500</v>
      </c>
      <c r="G30" s="13" t="s">
        <v>27</v>
      </c>
      <c r="H30" s="13">
        <v>2500</v>
      </c>
      <c r="I30" s="13">
        <v>100000</v>
      </c>
      <c r="J30" s="14" t="s">
        <v>134</v>
      </c>
      <c r="K30" s="19"/>
      <c r="L30" s="19">
        <v>8.94</v>
      </c>
      <c r="M30" s="19">
        <v>7.42</v>
      </c>
      <c r="N30" s="19">
        <v>7.28</v>
      </c>
      <c r="O30" s="19">
        <v>7.13</v>
      </c>
      <c r="P30" s="19">
        <v>6.98</v>
      </c>
      <c r="Q30" s="67">
        <v>5.79</v>
      </c>
      <c r="R30" s="62">
        <v>62285</v>
      </c>
      <c r="S30" s="58">
        <v>0.05</v>
      </c>
      <c r="T30" s="45"/>
      <c r="U30" s="45"/>
      <c r="V30" s="52"/>
    </row>
    <row r="31" spans="1:22" ht="15.75" customHeight="1">
      <c r="A31" s="13">
        <v>62284</v>
      </c>
      <c r="B31" s="13" t="s">
        <v>73</v>
      </c>
      <c r="C31" s="13" t="s">
        <v>133</v>
      </c>
      <c r="D31" s="13" t="s">
        <v>18</v>
      </c>
      <c r="E31" s="13">
        <v>80</v>
      </c>
      <c r="F31" s="13">
        <v>500</v>
      </c>
      <c r="G31" s="13" t="s">
        <v>27</v>
      </c>
      <c r="H31" s="13">
        <v>2500</v>
      </c>
      <c r="I31" s="13">
        <v>100000</v>
      </c>
      <c r="J31" s="14" t="s">
        <v>135</v>
      </c>
      <c r="K31" s="19"/>
      <c r="L31" s="19">
        <v>8.94</v>
      </c>
      <c r="M31" s="19">
        <v>7.42</v>
      </c>
      <c r="N31" s="19">
        <v>7.28</v>
      </c>
      <c r="O31" s="19">
        <v>7.13</v>
      </c>
      <c r="P31" s="19">
        <v>6.98</v>
      </c>
      <c r="Q31" s="67">
        <v>5.79</v>
      </c>
      <c r="R31" s="62">
        <v>62284</v>
      </c>
      <c r="S31" s="58">
        <v>0.05</v>
      </c>
      <c r="T31" s="45"/>
      <c r="U31" s="45"/>
      <c r="V31" s="52"/>
    </row>
    <row r="32" spans="1:22" ht="15.75" customHeight="1">
      <c r="A32" s="13">
        <v>62282</v>
      </c>
      <c r="B32" s="13" t="s">
        <v>73</v>
      </c>
      <c r="C32" s="13" t="s">
        <v>133</v>
      </c>
      <c r="D32" s="13" t="s">
        <v>21</v>
      </c>
      <c r="E32" s="13">
        <v>80</v>
      </c>
      <c r="F32" s="13">
        <v>500</v>
      </c>
      <c r="G32" s="13" t="s">
        <v>27</v>
      </c>
      <c r="H32" s="13">
        <v>2500</v>
      </c>
      <c r="I32" s="13">
        <v>50000</v>
      </c>
      <c r="J32" s="14" t="s">
        <v>133</v>
      </c>
      <c r="K32" s="19"/>
      <c r="L32" s="19">
        <v>17.14</v>
      </c>
      <c r="M32" s="19">
        <v>14.27</v>
      </c>
      <c r="N32" s="19">
        <v>13.92</v>
      </c>
      <c r="O32" s="19">
        <v>13.67</v>
      </c>
      <c r="P32" s="19">
        <v>13.39</v>
      </c>
      <c r="Q32" s="67">
        <v>11.11</v>
      </c>
      <c r="R32" s="62">
        <v>62282</v>
      </c>
      <c r="S32" s="58">
        <v>0.05</v>
      </c>
      <c r="T32" s="45"/>
      <c r="U32" s="45"/>
      <c r="V32" s="52"/>
    </row>
    <row r="33" spans="1:22" ht="15.75" customHeight="1">
      <c r="A33" s="13">
        <v>82940</v>
      </c>
      <c r="B33" s="13" t="s">
        <v>41</v>
      </c>
      <c r="C33" s="13" t="s">
        <v>136</v>
      </c>
      <c r="D33" s="13" t="s">
        <v>18</v>
      </c>
      <c r="E33" s="13">
        <v>80</v>
      </c>
      <c r="F33" s="13">
        <v>500</v>
      </c>
      <c r="G33" s="13" t="s">
        <v>27</v>
      </c>
      <c r="H33" s="13">
        <v>2500</v>
      </c>
      <c r="I33" s="13">
        <v>100000</v>
      </c>
      <c r="J33" s="14" t="s">
        <v>136</v>
      </c>
      <c r="K33" s="19"/>
      <c r="L33" s="19">
        <v>4.7699999999999996</v>
      </c>
      <c r="M33" s="19">
        <v>3.98</v>
      </c>
      <c r="N33" s="19">
        <v>3.89</v>
      </c>
      <c r="O33" s="19">
        <v>3.78</v>
      </c>
      <c r="P33" s="19">
        <v>3.73</v>
      </c>
      <c r="Q33" s="67">
        <v>3.42</v>
      </c>
      <c r="R33" s="62">
        <v>59550</v>
      </c>
      <c r="S33" s="58">
        <v>0</v>
      </c>
      <c r="T33" s="45"/>
      <c r="U33" s="45"/>
      <c r="V33" s="52"/>
    </row>
    <row r="34" spans="1:22" ht="15.75" customHeight="1">
      <c r="A34" s="13">
        <v>82941</v>
      </c>
      <c r="B34" s="13" t="s">
        <v>41</v>
      </c>
      <c r="C34" s="13" t="s">
        <v>136</v>
      </c>
      <c r="D34" s="13" t="s">
        <v>21</v>
      </c>
      <c r="E34" s="13">
        <v>80</v>
      </c>
      <c r="F34" s="13">
        <v>500</v>
      </c>
      <c r="G34" s="13" t="s">
        <v>27</v>
      </c>
      <c r="H34" s="13">
        <v>2500</v>
      </c>
      <c r="I34" s="13">
        <v>50000</v>
      </c>
      <c r="J34" s="14" t="s">
        <v>136</v>
      </c>
      <c r="K34" s="19"/>
      <c r="L34" s="19">
        <v>9.74</v>
      </c>
      <c r="M34" s="19">
        <v>8.14</v>
      </c>
      <c r="N34" s="19">
        <v>7.94</v>
      </c>
      <c r="O34" s="19">
        <v>7.77</v>
      </c>
      <c r="P34" s="19">
        <v>7.62</v>
      </c>
      <c r="Q34" s="67">
        <v>6.99</v>
      </c>
      <c r="R34" s="62">
        <v>59548</v>
      </c>
      <c r="S34" s="58">
        <v>0</v>
      </c>
      <c r="T34" s="45"/>
      <c r="U34" s="45"/>
      <c r="V34" s="52"/>
    </row>
    <row r="35" spans="1:22" ht="15.75" customHeight="1">
      <c r="A35" s="13">
        <v>62880</v>
      </c>
      <c r="B35" s="13" t="s">
        <v>137</v>
      </c>
      <c r="C35" s="13" t="s">
        <v>138</v>
      </c>
      <c r="D35" s="13" t="s">
        <v>18</v>
      </c>
      <c r="E35" s="13">
        <v>80</v>
      </c>
      <c r="F35" s="13">
        <v>500</v>
      </c>
      <c r="G35" s="13" t="s">
        <v>27</v>
      </c>
      <c r="H35" s="13">
        <v>2500</v>
      </c>
      <c r="I35" s="13">
        <v>100000</v>
      </c>
      <c r="J35" s="14" t="s">
        <v>138</v>
      </c>
      <c r="K35" s="19"/>
      <c r="L35" s="19">
        <v>8.89</v>
      </c>
      <c r="M35" s="19">
        <v>7.38</v>
      </c>
      <c r="N35" s="19">
        <v>7.2</v>
      </c>
      <c r="O35" s="19">
        <v>7.03</v>
      </c>
      <c r="P35" s="19">
        <v>6.92</v>
      </c>
      <c r="Q35" s="67">
        <v>6.5</v>
      </c>
      <c r="R35" s="62">
        <v>62880</v>
      </c>
      <c r="S35" s="58">
        <v>0.11</v>
      </c>
      <c r="T35" s="45"/>
      <c r="U35" s="45"/>
      <c r="V35" s="52"/>
    </row>
    <row r="36" spans="1:22" ht="15.75" customHeight="1">
      <c r="A36" s="13">
        <v>62886</v>
      </c>
      <c r="B36" s="13" t="s">
        <v>137</v>
      </c>
      <c r="C36" s="13" t="s">
        <v>139</v>
      </c>
      <c r="D36" s="13" t="s">
        <v>18</v>
      </c>
      <c r="E36" s="13">
        <v>80</v>
      </c>
      <c r="F36" s="13">
        <v>500</v>
      </c>
      <c r="G36" s="13" t="s">
        <v>27</v>
      </c>
      <c r="H36" s="13">
        <v>2500</v>
      </c>
      <c r="I36" s="13">
        <v>100000</v>
      </c>
      <c r="J36" s="14" t="s">
        <v>139</v>
      </c>
      <c r="K36" s="19"/>
      <c r="L36" s="19">
        <v>8.89</v>
      </c>
      <c r="M36" s="19">
        <v>7.38</v>
      </c>
      <c r="N36" s="19">
        <v>7.2</v>
      </c>
      <c r="O36" s="19">
        <v>7.03</v>
      </c>
      <c r="P36" s="19">
        <v>6.92</v>
      </c>
      <c r="Q36" s="67">
        <v>6.5</v>
      </c>
      <c r="R36" s="62">
        <v>62886</v>
      </c>
      <c r="S36" s="58">
        <v>0.11</v>
      </c>
      <c r="T36" s="45"/>
      <c r="U36" s="45"/>
      <c r="V36" s="52"/>
    </row>
    <row r="37" spans="1:22" ht="15.75" customHeight="1">
      <c r="A37" s="13">
        <v>62888</v>
      </c>
      <c r="B37" s="13" t="s">
        <v>137</v>
      </c>
      <c r="C37" s="13" t="s">
        <v>140</v>
      </c>
      <c r="D37" s="13" t="s">
        <v>18</v>
      </c>
      <c r="E37" s="13">
        <v>80</v>
      </c>
      <c r="F37" s="13">
        <v>500</v>
      </c>
      <c r="G37" s="13" t="s">
        <v>27</v>
      </c>
      <c r="H37" s="13">
        <v>2500</v>
      </c>
      <c r="I37" s="13">
        <v>100000</v>
      </c>
      <c r="J37" s="14" t="s">
        <v>140</v>
      </c>
      <c r="K37" s="19"/>
      <c r="L37" s="19">
        <v>8.89</v>
      </c>
      <c r="M37" s="19">
        <v>7.38</v>
      </c>
      <c r="N37" s="19">
        <v>7.2</v>
      </c>
      <c r="O37" s="19">
        <v>7.03</v>
      </c>
      <c r="P37" s="19">
        <v>6.92</v>
      </c>
      <c r="Q37" s="67">
        <v>6.5</v>
      </c>
      <c r="R37" s="62">
        <v>62888</v>
      </c>
      <c r="S37" s="58">
        <v>0.11</v>
      </c>
      <c r="T37" s="45"/>
      <c r="U37" s="45"/>
      <c r="V37" s="52"/>
    </row>
    <row r="38" spans="1:22" ht="15.75" customHeight="1">
      <c r="A38" s="13">
        <v>62953</v>
      </c>
      <c r="B38" s="13" t="s">
        <v>137</v>
      </c>
      <c r="C38" s="13" t="s">
        <v>141</v>
      </c>
      <c r="D38" s="13" t="s">
        <v>18</v>
      </c>
      <c r="E38" s="13">
        <v>80</v>
      </c>
      <c r="F38" s="13">
        <v>500</v>
      </c>
      <c r="G38" s="13" t="s">
        <v>27</v>
      </c>
      <c r="H38" s="13">
        <v>2500</v>
      </c>
      <c r="I38" s="13">
        <v>100000</v>
      </c>
      <c r="J38" s="14" t="s">
        <v>141</v>
      </c>
      <c r="K38" s="19"/>
      <c r="L38" s="19">
        <v>8.89</v>
      </c>
      <c r="M38" s="19">
        <v>7.38</v>
      </c>
      <c r="N38" s="19">
        <v>7.2</v>
      </c>
      <c r="O38" s="19">
        <v>7.03</v>
      </c>
      <c r="P38" s="19">
        <v>6.92</v>
      </c>
      <c r="Q38" s="67">
        <v>6.5</v>
      </c>
      <c r="R38" s="62">
        <v>62953</v>
      </c>
      <c r="S38" s="58">
        <v>0.11</v>
      </c>
      <c r="T38" s="45"/>
      <c r="U38" s="45"/>
      <c r="V38" s="52"/>
    </row>
    <row r="39" spans="1:22" ht="15.75" customHeight="1">
      <c r="A39" s="13">
        <v>62961</v>
      </c>
      <c r="B39" s="13" t="s">
        <v>137</v>
      </c>
      <c r="C39" s="13" t="s">
        <v>142</v>
      </c>
      <c r="D39" s="13" t="s">
        <v>18</v>
      </c>
      <c r="E39" s="13">
        <v>80</v>
      </c>
      <c r="F39" s="13">
        <v>500</v>
      </c>
      <c r="G39" s="13" t="s">
        <v>27</v>
      </c>
      <c r="H39" s="13">
        <v>2500</v>
      </c>
      <c r="I39" s="13">
        <v>100000</v>
      </c>
      <c r="J39" s="14" t="s">
        <v>142</v>
      </c>
      <c r="K39" s="19"/>
      <c r="L39" s="19">
        <v>8.89</v>
      </c>
      <c r="M39" s="19">
        <v>7.38</v>
      </c>
      <c r="N39" s="19">
        <v>7.2</v>
      </c>
      <c r="O39" s="19">
        <v>7.03</v>
      </c>
      <c r="P39" s="19">
        <v>6.92</v>
      </c>
      <c r="Q39" s="67">
        <v>6.5</v>
      </c>
      <c r="R39" s="62">
        <v>62961</v>
      </c>
      <c r="S39" s="58">
        <v>0.11</v>
      </c>
      <c r="T39" s="45"/>
      <c r="U39" s="45"/>
      <c r="V39" s="52"/>
    </row>
    <row r="40" spans="1:22" ht="15.75" customHeight="1">
      <c r="A40" s="13">
        <v>62962</v>
      </c>
      <c r="B40" s="13" t="s">
        <v>137</v>
      </c>
      <c r="C40" s="13" t="s">
        <v>143</v>
      </c>
      <c r="D40" s="13" t="s">
        <v>18</v>
      </c>
      <c r="E40" s="13">
        <v>80</v>
      </c>
      <c r="F40" s="13">
        <v>500</v>
      </c>
      <c r="G40" s="13" t="s">
        <v>27</v>
      </c>
      <c r="H40" s="13">
        <v>2500</v>
      </c>
      <c r="I40" s="13">
        <v>100000</v>
      </c>
      <c r="J40" s="14" t="s">
        <v>143</v>
      </c>
      <c r="K40" s="19"/>
      <c r="L40" s="19">
        <v>8.89</v>
      </c>
      <c r="M40" s="19">
        <v>7.38</v>
      </c>
      <c r="N40" s="19">
        <v>7.2</v>
      </c>
      <c r="O40" s="19">
        <v>7.03</v>
      </c>
      <c r="P40" s="19">
        <v>6.92</v>
      </c>
      <c r="Q40" s="67">
        <v>6.5</v>
      </c>
      <c r="R40" s="62">
        <v>62962</v>
      </c>
      <c r="S40" s="58">
        <v>0.11</v>
      </c>
      <c r="T40" s="45"/>
      <c r="U40" s="45"/>
      <c r="V40" s="52"/>
    </row>
    <row r="41" spans="1:22" ht="15.75" customHeight="1">
      <c r="A41" s="13">
        <v>62862</v>
      </c>
      <c r="B41" s="13" t="s">
        <v>137</v>
      </c>
      <c r="C41" s="13" t="s">
        <v>139</v>
      </c>
      <c r="D41" s="13" t="s">
        <v>21</v>
      </c>
      <c r="E41" s="13">
        <v>80</v>
      </c>
      <c r="F41" s="13">
        <v>500</v>
      </c>
      <c r="G41" s="13" t="s">
        <v>27</v>
      </c>
      <c r="H41" s="13">
        <v>2500</v>
      </c>
      <c r="I41" s="13">
        <v>50000</v>
      </c>
      <c r="J41" s="14" t="s">
        <v>139</v>
      </c>
      <c r="K41" s="19"/>
      <c r="L41" s="19">
        <v>17.75</v>
      </c>
      <c r="M41" s="19">
        <v>14.8</v>
      </c>
      <c r="N41" s="19">
        <v>14.44</v>
      </c>
      <c r="O41" s="19">
        <v>14.1</v>
      </c>
      <c r="P41" s="19">
        <v>13.83</v>
      </c>
      <c r="Q41" s="67">
        <v>13.08</v>
      </c>
      <c r="R41" s="62">
        <v>62862</v>
      </c>
      <c r="S41" s="58">
        <v>0.11</v>
      </c>
      <c r="T41" s="45"/>
      <c r="U41" s="45"/>
      <c r="V41" s="52"/>
    </row>
    <row r="42" spans="1:22" ht="15.75" customHeight="1">
      <c r="A42" s="13">
        <v>62870</v>
      </c>
      <c r="B42" s="13" t="s">
        <v>137</v>
      </c>
      <c r="C42" s="13" t="s">
        <v>138</v>
      </c>
      <c r="D42" s="13" t="s">
        <v>21</v>
      </c>
      <c r="E42" s="13">
        <v>80</v>
      </c>
      <c r="F42" s="13">
        <v>500</v>
      </c>
      <c r="G42" s="13" t="s">
        <v>27</v>
      </c>
      <c r="H42" s="13">
        <v>2500</v>
      </c>
      <c r="I42" s="13">
        <v>50000</v>
      </c>
      <c r="J42" s="14" t="s">
        <v>138</v>
      </c>
      <c r="K42" s="19"/>
      <c r="L42" s="19">
        <v>17.75</v>
      </c>
      <c r="M42" s="19">
        <v>14.8</v>
      </c>
      <c r="N42" s="19">
        <v>14.44</v>
      </c>
      <c r="O42" s="19">
        <v>14.1</v>
      </c>
      <c r="P42" s="19">
        <v>13.83</v>
      </c>
      <c r="Q42" s="67">
        <v>13.08</v>
      </c>
      <c r="R42" s="62">
        <v>62870</v>
      </c>
      <c r="S42" s="58">
        <v>0.11</v>
      </c>
      <c r="T42" s="45"/>
      <c r="U42" s="45"/>
      <c r="V42" s="52"/>
    </row>
    <row r="43" spans="1:22" ht="15.75" customHeight="1">
      <c r="A43" s="13">
        <v>62871</v>
      </c>
      <c r="B43" s="13" t="s">
        <v>137</v>
      </c>
      <c r="C43" s="13" t="s">
        <v>140</v>
      </c>
      <c r="D43" s="13" t="s">
        <v>21</v>
      </c>
      <c r="E43" s="13">
        <v>80</v>
      </c>
      <c r="F43" s="13">
        <v>500</v>
      </c>
      <c r="G43" s="13" t="s">
        <v>27</v>
      </c>
      <c r="H43" s="13">
        <v>2500</v>
      </c>
      <c r="I43" s="13">
        <v>50000</v>
      </c>
      <c r="J43" s="14" t="s">
        <v>140</v>
      </c>
      <c r="K43" s="19"/>
      <c r="L43" s="19">
        <v>17.75</v>
      </c>
      <c r="M43" s="19">
        <v>14.8</v>
      </c>
      <c r="N43" s="19">
        <v>14.44</v>
      </c>
      <c r="O43" s="19">
        <v>14.1</v>
      </c>
      <c r="P43" s="19">
        <v>13.83</v>
      </c>
      <c r="Q43" s="67">
        <v>13.08</v>
      </c>
      <c r="R43" s="62">
        <v>62871</v>
      </c>
      <c r="S43" s="58">
        <v>0.11</v>
      </c>
      <c r="T43" s="45"/>
      <c r="U43" s="45"/>
      <c r="V43" s="52"/>
    </row>
    <row r="44" spans="1:22" ht="15.75" customHeight="1">
      <c r="A44" s="13">
        <v>62879</v>
      </c>
      <c r="B44" s="13" t="s">
        <v>137</v>
      </c>
      <c r="C44" s="13" t="s">
        <v>143</v>
      </c>
      <c r="D44" s="13" t="s">
        <v>21</v>
      </c>
      <c r="E44" s="13">
        <v>80</v>
      </c>
      <c r="F44" s="13">
        <v>500</v>
      </c>
      <c r="G44" s="13" t="s">
        <v>27</v>
      </c>
      <c r="H44" s="13">
        <v>2500</v>
      </c>
      <c r="I44" s="13">
        <v>50000</v>
      </c>
      <c r="J44" s="14" t="s">
        <v>143</v>
      </c>
      <c r="K44" s="19"/>
      <c r="L44" s="19">
        <v>17.75</v>
      </c>
      <c r="M44" s="19">
        <v>14.8</v>
      </c>
      <c r="N44" s="19">
        <v>14.44</v>
      </c>
      <c r="O44" s="19">
        <v>14.1</v>
      </c>
      <c r="P44" s="19">
        <v>13.83</v>
      </c>
      <c r="Q44" s="67">
        <v>13.08</v>
      </c>
      <c r="R44" s="62">
        <v>62879</v>
      </c>
      <c r="S44" s="58">
        <v>0.11</v>
      </c>
      <c r="T44" s="45"/>
      <c r="U44" s="45"/>
      <c r="V44" s="52"/>
    </row>
  </sheetData>
  <mergeCells count="1">
    <mergeCell ref="K1:Q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6" tint="-0.249977111117893"/>
  </sheetPr>
  <dimension ref="A1:G32"/>
  <sheetViews>
    <sheetView zoomScale="85" zoomScaleNormal="85" workbookViewId="0">
      <pane ySplit="1" topLeftCell="A2" activePane="bottomLeft" state="frozen"/>
      <selection activeCell="A21" sqref="A21"/>
      <selection pane="bottomLeft" activeCell="K36" sqref="K36"/>
    </sheetView>
  </sheetViews>
  <sheetFormatPr defaultRowHeight="14.5"/>
  <cols>
    <col min="1" max="1" width="9.81640625" bestFit="1" customWidth="1"/>
    <col min="2" max="2" width="79.81640625" bestFit="1" customWidth="1"/>
    <col min="3" max="3" width="5.1796875" style="32" bestFit="1" customWidth="1"/>
    <col min="4" max="4" width="10.54296875" style="32" bestFit="1" customWidth="1"/>
    <col min="5" max="5" width="7.7265625" style="32" bestFit="1" customWidth="1"/>
    <col min="7" max="7" width="10.26953125" style="44" bestFit="1" customWidth="1"/>
  </cols>
  <sheetData>
    <row r="1" spans="1:7" ht="15.75" customHeight="1" thickBot="1">
      <c r="A1" s="86" t="s">
        <v>0</v>
      </c>
      <c r="B1" s="86" t="s">
        <v>13</v>
      </c>
      <c r="C1" s="86" t="s">
        <v>11</v>
      </c>
      <c r="D1" s="86" t="s">
        <v>12</v>
      </c>
      <c r="E1" s="86" t="s">
        <v>144</v>
      </c>
    </row>
    <row r="2" spans="1:7" ht="15.75" customHeight="1">
      <c r="A2" s="21">
        <v>83410</v>
      </c>
      <c r="B2" s="22" t="s">
        <v>145</v>
      </c>
      <c r="C2" s="23">
        <v>50</v>
      </c>
      <c r="D2" s="23" t="s">
        <v>146</v>
      </c>
      <c r="E2" s="38">
        <v>123.47</v>
      </c>
      <c r="F2" s="54"/>
      <c r="G2" s="55"/>
    </row>
    <row r="3" spans="1:7" ht="15.75" customHeight="1">
      <c r="A3" s="24">
        <v>83407</v>
      </c>
      <c r="B3" s="25" t="s">
        <v>147</v>
      </c>
      <c r="C3" s="26">
        <v>75</v>
      </c>
      <c r="D3" s="26" t="s">
        <v>148</v>
      </c>
      <c r="E3" s="39">
        <v>580.37</v>
      </c>
      <c r="F3" s="54"/>
      <c r="G3" s="55"/>
    </row>
    <row r="4" spans="1:7" ht="15.75" customHeight="1">
      <c r="A4" s="24">
        <v>67174</v>
      </c>
      <c r="B4" s="25" t="s">
        <v>149</v>
      </c>
      <c r="C4" s="26">
        <v>50</v>
      </c>
      <c r="D4" s="26" t="s">
        <v>146</v>
      </c>
      <c r="E4" s="39">
        <v>251.89</v>
      </c>
      <c r="F4" s="54"/>
      <c r="G4" s="55"/>
    </row>
    <row r="5" spans="1:7" ht="15.75" customHeight="1">
      <c r="A5" s="24">
        <v>83536</v>
      </c>
      <c r="B5" s="25" t="s">
        <v>150</v>
      </c>
      <c r="C5" s="26">
        <v>50</v>
      </c>
      <c r="D5" s="26" t="s">
        <v>146</v>
      </c>
      <c r="E5" s="39">
        <v>148.18</v>
      </c>
      <c r="F5" s="54"/>
      <c r="G5" s="55"/>
    </row>
    <row r="6" spans="1:7" ht="15.75" customHeight="1">
      <c r="A6" s="24">
        <v>83802</v>
      </c>
      <c r="B6" s="25" t="s">
        <v>151</v>
      </c>
      <c r="C6" s="26">
        <v>10</v>
      </c>
      <c r="D6" s="26" t="s">
        <v>152</v>
      </c>
      <c r="E6" s="39">
        <v>185.22</v>
      </c>
      <c r="F6" s="54"/>
      <c r="G6" s="55"/>
    </row>
    <row r="7" spans="1:7" ht="15.75" customHeight="1">
      <c r="A7" s="24">
        <v>83409</v>
      </c>
      <c r="B7" s="25" t="s">
        <v>153</v>
      </c>
      <c r="C7" s="26">
        <v>20</v>
      </c>
      <c r="D7" s="26" t="s">
        <v>154</v>
      </c>
      <c r="E7" s="39">
        <v>130.88999999999999</v>
      </c>
      <c r="F7" s="54"/>
      <c r="G7" s="55"/>
    </row>
    <row r="8" spans="1:7" ht="15.75" customHeight="1">
      <c r="A8" s="24">
        <v>85117</v>
      </c>
      <c r="B8" s="25" t="s">
        <v>156</v>
      </c>
      <c r="C8" s="26">
        <v>1</v>
      </c>
      <c r="D8" s="26">
        <v>1</v>
      </c>
      <c r="E8" s="39">
        <v>23.771000000000001</v>
      </c>
      <c r="F8" s="54"/>
      <c r="G8" s="55"/>
    </row>
    <row r="9" spans="1:7" ht="15.75" customHeight="1">
      <c r="A9" s="24">
        <v>85201</v>
      </c>
      <c r="B9" s="25" t="s">
        <v>157</v>
      </c>
      <c r="C9" s="26">
        <v>1</v>
      </c>
      <c r="D9" s="26">
        <v>1</v>
      </c>
      <c r="E9" s="39">
        <v>9.3060000000000009</v>
      </c>
      <c r="F9" s="54"/>
      <c r="G9" s="55"/>
    </row>
    <row r="10" spans="1:7" ht="15.75" customHeight="1">
      <c r="A10" s="24">
        <v>85206</v>
      </c>
      <c r="B10" s="25" t="s">
        <v>158</v>
      </c>
      <c r="C10" s="26">
        <v>1</v>
      </c>
      <c r="D10" s="26">
        <v>1</v>
      </c>
      <c r="E10" s="39">
        <v>13.936999999999999</v>
      </c>
      <c r="F10" s="54"/>
      <c r="G10" s="55"/>
    </row>
    <row r="11" spans="1:7" ht="15.75" customHeight="1">
      <c r="A11" s="24">
        <v>85145</v>
      </c>
      <c r="B11" s="25" t="s">
        <v>159</v>
      </c>
      <c r="C11" s="26">
        <v>2</v>
      </c>
      <c r="D11" s="26">
        <v>2</v>
      </c>
      <c r="E11" s="39">
        <v>18.864999999999998</v>
      </c>
      <c r="F11" s="54"/>
      <c r="G11" s="55"/>
    </row>
    <row r="12" spans="1:7" ht="15.75" customHeight="1">
      <c r="A12" s="24">
        <v>85148</v>
      </c>
      <c r="B12" s="25" t="s">
        <v>160</v>
      </c>
      <c r="C12" s="26">
        <v>2</v>
      </c>
      <c r="D12" s="26">
        <v>2</v>
      </c>
      <c r="E12" s="39">
        <v>26.696999999999999</v>
      </c>
      <c r="F12" s="54"/>
      <c r="G12" s="55"/>
    </row>
    <row r="13" spans="1:7" ht="15.75" customHeight="1">
      <c r="A13" s="24">
        <v>85144</v>
      </c>
      <c r="B13" s="25" t="s">
        <v>160</v>
      </c>
      <c r="C13" s="26">
        <v>1</v>
      </c>
      <c r="D13" s="26">
        <v>1</v>
      </c>
      <c r="E13" s="39">
        <v>27.753</v>
      </c>
      <c r="F13" s="54"/>
      <c r="G13" s="55"/>
    </row>
    <row r="14" spans="1:7" ht="15.75" customHeight="1">
      <c r="A14" s="24">
        <v>85123</v>
      </c>
      <c r="B14" s="25" t="s">
        <v>161</v>
      </c>
      <c r="C14" s="26">
        <v>1</v>
      </c>
      <c r="D14" s="26">
        <v>1</v>
      </c>
      <c r="E14" s="39">
        <v>27.753</v>
      </c>
      <c r="F14" s="54"/>
      <c r="G14" s="55"/>
    </row>
    <row r="15" spans="1:7" ht="15.75" customHeight="1">
      <c r="A15" s="24">
        <v>85175</v>
      </c>
      <c r="B15" s="25" t="s">
        <v>162</v>
      </c>
      <c r="C15" s="26">
        <v>4</v>
      </c>
      <c r="D15" s="26">
        <v>4</v>
      </c>
      <c r="E15" s="39">
        <v>6.5449999999999999</v>
      </c>
      <c r="F15" s="54"/>
      <c r="G15" s="55"/>
    </row>
    <row r="16" spans="1:7" ht="15.75" customHeight="1">
      <c r="A16" s="24">
        <v>83720</v>
      </c>
      <c r="B16" s="25" t="s">
        <v>163</v>
      </c>
      <c r="C16" s="26">
        <v>1</v>
      </c>
      <c r="D16" s="26">
        <v>1</v>
      </c>
      <c r="E16" s="39">
        <v>108.69</v>
      </c>
      <c r="F16" s="54"/>
      <c r="G16" s="55"/>
    </row>
    <row r="17" spans="1:7" ht="15.75" customHeight="1">
      <c r="A17" s="24">
        <v>85222</v>
      </c>
      <c r="B17" s="25" t="s">
        <v>164</v>
      </c>
      <c r="C17" s="26">
        <v>1</v>
      </c>
      <c r="D17" s="26">
        <v>1</v>
      </c>
      <c r="E17" s="39">
        <v>13.408999999999999</v>
      </c>
      <c r="F17" s="54"/>
      <c r="G17" s="55"/>
    </row>
    <row r="18" spans="1:7" ht="15.75" customHeight="1">
      <c r="A18" s="24">
        <v>85216</v>
      </c>
      <c r="B18" s="25" t="s">
        <v>165</v>
      </c>
      <c r="C18" s="26">
        <v>1</v>
      </c>
      <c r="D18" s="26">
        <v>1</v>
      </c>
      <c r="E18" s="39">
        <v>21.208000000000002</v>
      </c>
      <c r="F18" s="54"/>
      <c r="G18" s="55"/>
    </row>
    <row r="19" spans="1:7" ht="15.75" customHeight="1">
      <c r="A19" s="24">
        <v>71488</v>
      </c>
      <c r="B19" s="25" t="s">
        <v>166</v>
      </c>
      <c r="C19" s="26">
        <v>100</v>
      </c>
      <c r="D19" s="26" t="s">
        <v>155</v>
      </c>
      <c r="E19" s="39">
        <v>675.9190000000001</v>
      </c>
      <c r="F19" s="54"/>
      <c r="G19" s="55"/>
    </row>
    <row r="20" spans="1:7" ht="15.75" customHeight="1">
      <c r="A20" s="24">
        <v>71505</v>
      </c>
      <c r="B20" s="25" t="s">
        <v>167</v>
      </c>
      <c r="C20" s="26">
        <v>1000</v>
      </c>
      <c r="D20" s="26" t="s">
        <v>168</v>
      </c>
      <c r="E20" s="39">
        <v>423.43110000000001</v>
      </c>
      <c r="F20" s="54"/>
      <c r="G20" s="55"/>
    </row>
    <row r="21" spans="1:7" ht="15.75" customHeight="1">
      <c r="A21" s="24">
        <v>83694</v>
      </c>
      <c r="B21" s="25" t="s">
        <v>169</v>
      </c>
      <c r="C21" s="26">
        <v>100</v>
      </c>
      <c r="D21" s="26" t="s">
        <v>155</v>
      </c>
      <c r="E21" s="39">
        <v>281.18530000000004</v>
      </c>
      <c r="F21" s="54"/>
      <c r="G21" s="55"/>
    </row>
    <row r="22" spans="1:7" ht="15.75" customHeight="1">
      <c r="A22" s="24">
        <v>83703</v>
      </c>
      <c r="B22" s="25" t="s">
        <v>170</v>
      </c>
      <c r="C22" s="26">
        <v>100</v>
      </c>
      <c r="D22" s="26" t="s">
        <v>155</v>
      </c>
      <c r="E22" s="39">
        <v>252.94800000000001</v>
      </c>
      <c r="F22" s="54"/>
      <c r="G22" s="55"/>
    </row>
    <row r="23" spans="1:7">
      <c r="A23" s="27">
        <v>83673</v>
      </c>
      <c r="B23" s="28" t="s">
        <v>171</v>
      </c>
      <c r="C23" s="26">
        <v>500</v>
      </c>
      <c r="D23" s="26" t="s">
        <v>27</v>
      </c>
      <c r="E23" s="39">
        <v>52.32</v>
      </c>
      <c r="F23" s="54"/>
      <c r="G23" s="55"/>
    </row>
    <row r="24" spans="1:7">
      <c r="A24" s="27">
        <v>83672</v>
      </c>
      <c r="B24" s="28" t="s">
        <v>172</v>
      </c>
      <c r="C24" s="26">
        <v>500</v>
      </c>
      <c r="D24" s="26" t="s">
        <v>27</v>
      </c>
      <c r="E24" s="39">
        <v>52.32</v>
      </c>
      <c r="F24" s="54"/>
      <c r="G24" s="55"/>
    </row>
    <row r="25" spans="1:7">
      <c r="A25" s="27">
        <v>83678</v>
      </c>
      <c r="B25" s="28" t="s">
        <v>173</v>
      </c>
      <c r="C25" s="26">
        <v>500</v>
      </c>
      <c r="D25" s="26" t="s">
        <v>27</v>
      </c>
      <c r="E25" s="39">
        <v>55.16</v>
      </c>
      <c r="F25" s="54"/>
      <c r="G25" s="55"/>
    </row>
    <row r="26" spans="1:7">
      <c r="A26" s="27">
        <v>83652</v>
      </c>
      <c r="B26" s="28" t="s">
        <v>174</v>
      </c>
      <c r="C26" s="26">
        <v>500</v>
      </c>
      <c r="D26" s="26" t="s">
        <v>175</v>
      </c>
      <c r="E26" s="39">
        <v>201.04</v>
      </c>
      <c r="F26" s="54"/>
      <c r="G26" s="55"/>
    </row>
    <row r="27" spans="1:7" ht="15" thickBot="1">
      <c r="A27" s="29">
        <v>83651</v>
      </c>
      <c r="B27" s="30" t="s">
        <v>176</v>
      </c>
      <c r="C27" s="31">
        <v>500</v>
      </c>
      <c r="D27" s="31" t="s">
        <v>175</v>
      </c>
      <c r="E27" s="40">
        <v>201.04</v>
      </c>
      <c r="F27" s="54"/>
      <c r="G27" s="55"/>
    </row>
    <row r="31" spans="1:7">
      <c r="A31" s="4"/>
    </row>
    <row r="32" spans="1:7">
      <c r="A32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Sheet2</vt:lpstr>
      <vt:lpstr>All - initiative </vt:lpstr>
      <vt:lpstr>Initiaitve Envelopes</vt:lpstr>
      <vt:lpstr>All Other</vt:lpstr>
      <vt:lpstr>All - Xerox NEW</vt:lpstr>
      <vt:lpstr>All - Specialities</vt:lpstr>
      <vt:lpstr>Increase</vt:lpstr>
      <vt:lpstr>'All Other'!Print_Titles</vt:lpstr>
    </vt:vector>
  </TitlesOfParts>
  <Company>Antalis UK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Kayleigh Holt</dc:creator>
  <cp:lastModifiedBy>Allison Fishlock</cp:lastModifiedBy>
  <cp:lastPrinted>2022-05-31T11:48:04Z</cp:lastPrinted>
  <dcterms:created xsi:type="dcterms:W3CDTF">2017-09-15T11:31:06Z</dcterms:created>
  <dcterms:modified xsi:type="dcterms:W3CDTF">2022-06-23T17:22:24Z</dcterms:modified>
</cp:coreProperties>
</file>